
<file path=[Content_Types].xml><?xml version="1.0" encoding="utf-8"?>
<Types xmlns="http://schemas.openxmlformats.org/package/2006/content-types">
  <Default Extension="bin" ContentType="application/vnd.openxmlformats-officedocument.spreadsheetml.printerSettings"/>
  <Default Extension="docx" ContentType="application/vnd.openxmlformats-officedocument.wordprocessingml.document"/>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3.xml" ContentType="application/vnd.openxmlformats-officedocument.drawing+xml"/>
  <Override PartName="/xl/persons/person.xml" ContentType="application/vnd.ms-excel.person+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1"/>
  <workbookPr codeName="ThisWorkbook" hidePivotFieldList="1" defaultThemeVersion="166925"/>
  <mc:AlternateContent xmlns:mc="http://schemas.openxmlformats.org/markup-compatibility/2006">
    <mc:Choice Requires="x15">
      <x15ac:absPath xmlns:x15ac="http://schemas.microsoft.com/office/spreadsheetml/2010/11/ac" url="https://exlservicenam-my.sharepoint.com/personal/diptojeet212118_exlservice_com/Documents/Desktop/"/>
    </mc:Choice>
  </mc:AlternateContent>
  <xr:revisionPtr revIDLastSave="0" documentId="8_{5F371E21-2A1E-4D37-8733-75BFEC273D73}" xr6:coauthVersionLast="47" xr6:coauthVersionMax="47" xr10:uidLastSave="{00000000-0000-0000-0000-000000000000}"/>
  <bookViews>
    <workbookView xWindow="-110" yWindow="-110" windowWidth="19420" windowHeight="10300" tabRatio="771" firstSheet="3" activeTab="3" xr2:uid="{09F0EB9F-BE30-4BD3-8038-1FC67444F049}"/>
  </bookViews>
  <sheets>
    <sheet name="LDS Conference CM-Stories" sheetId="33" state="hidden" r:id="rId1"/>
    <sheet name="Data View" sheetId="52" r:id="rId2"/>
    <sheet name="Status Dashboard" sheetId="18" r:id="rId3"/>
    <sheet name="App Migration to Xaas - Tasks" sheetId="70" r:id="rId4"/>
    <sheet name="App Availability Request" sheetId="66" r:id="rId5"/>
    <sheet name="App VAPT Prioritization" sheetId="69" r:id="rId6"/>
    <sheet name="App Security Tracker" sheetId="68" r:id="rId7"/>
    <sheet name="HowTo Wiki" sheetId="56" state="hidden" r:id="rId8"/>
    <sheet name="Legal Red lining-Stories" sheetId="55" state="hidden" r:id="rId9"/>
    <sheet name="Black &amp; Decker Manual" sheetId="61" state="hidden" r:id="rId10"/>
    <sheet name="Gaurav Feedback - 1st Nov" sheetId="41" state="hidden" r:id="rId11"/>
    <sheet name="WH Reaves - Stories" sheetId="49" state="hidden" r:id="rId12"/>
    <sheet name="PDF Tool" sheetId="46" state="hidden" r:id="rId13"/>
    <sheet name="Resource Map-UI" sheetId="45" state="hidden" r:id="rId14"/>
    <sheet name="QuidelOrtho-Stories" sheetId="40" state="hidden" r:id="rId15"/>
    <sheet name="Claims Settlement HIG-Stories" sheetId="37" state="hidden" r:id="rId16"/>
    <sheet name="Investor Relationship - Stories" sheetId="28" state="hidden" r:id="rId17"/>
    <sheet name="NFR" sheetId="36" state="hidden" r:id="rId18"/>
    <sheet name="Fragomen 2 - Stories" sheetId="23" state="hidden" r:id="rId19"/>
    <sheet name="TransAmerica - Stories" sheetId="35" state="hidden" r:id="rId20"/>
    <sheet name="Otsuka -Stories" sheetId="30" state="hidden" r:id="rId21"/>
    <sheet name="PB&amp;F - Stories" sheetId="22" state="hidden" r:id="rId22"/>
    <sheet name="PB&amp;F-Defects" sheetId="32" state="hidden" r:id="rId23"/>
    <sheet name="Conversational BI - Stories" sheetId="13" state="hidden" r:id="rId24"/>
    <sheet name="Conv BI - Defects" sheetId="19" state="hidden" r:id="rId25"/>
    <sheet name="Contract Management-Stories" sheetId="1" state="hidden" r:id="rId26"/>
    <sheet name="CM- Defects" sheetId="8" state="hidden" r:id="rId27"/>
    <sheet name="ODF Resource Tracker" sheetId="7" state="hidden" r:id="rId28"/>
    <sheet name="Component Registry" sheetId="15" state="hidden" r:id="rId29"/>
    <sheet name="DemoList App" sheetId="39" state="hidden" r:id="rId30"/>
    <sheet name="HowTo Wiki V2.0" sheetId="64" state="hidden" r:id="rId31"/>
    <sheet name="BA Copilot" sheetId="60" state="hidden" r:id="rId32"/>
    <sheet name="TriWest" sheetId="65" state="hidden" r:id="rId33"/>
    <sheet name="Competitor Analysis (EXL FP&amp;A)" sheetId="48" state="hidden" r:id="rId34"/>
    <sheet name="Next Product Catalog" sheetId="63" state="hidden" r:id="rId35"/>
    <sheet name="ConvoBI Next Project" sheetId="62" state="hidden" r:id="rId36"/>
    <sheet name="Competitor Analysis -Preprocess" sheetId="53" state="hidden" r:id="rId37"/>
    <sheet name="Underwriting-Stories" sheetId="2" state="hidden" r:id="rId38"/>
    <sheet name="UW- Defects" sheetId="9" state="hidden" r:id="rId39"/>
    <sheet name="Claims Settlement-Stories" sheetId="11" state="hidden" r:id="rId40"/>
    <sheet name="Claims-Defects" sheetId="21" state="hidden" r:id="rId41"/>
    <sheet name="Lookups" sheetId="20" state="hidden" r:id="rId42"/>
    <sheet name="ManPower Tracker" sheetId="59" state="hidden" r:id="rId43"/>
  </sheets>
  <definedNames>
    <definedName name="_xlnm._FilterDatabase" localSheetId="40" hidden="1">'Claims-Defects'!$A$1:$I$30</definedName>
    <definedName name="_xlnm._FilterDatabase" localSheetId="26" hidden="1">'CM- Defects'!$A$1:$I$89</definedName>
    <definedName name="_xlnm._FilterDatabase" localSheetId="24" hidden="1">'Conv BI - Defects'!$A$1:$I$26</definedName>
    <definedName name="_xlnm._FilterDatabase" localSheetId="22" hidden="1">'PB&amp;F-Defects'!$A$1:$D$7</definedName>
    <definedName name="_xlnm._FilterDatabase" localSheetId="2" hidden="1">'Status Dashboard'!$1:$32</definedName>
    <definedName name="_xlnm._FilterDatabase" localSheetId="38" hidden="1">'UW- Defects'!$A$1:$K$108</definedName>
    <definedName name="_xlnm._FilterDatabase" localSheetId="4" hidden="1">'App Availability Request'!$A$1:$E$18</definedName>
  </definedNames>
  <calcPr calcId="191028"/>
  <pivotCaches>
    <pivotCache cacheId="108" r:id="rId44"/>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30" i="18" l="1"/>
  <c r="S28" i="18"/>
  <c r="S29" i="18"/>
  <c r="S3" i="18"/>
  <c r="S4" i="18"/>
  <c r="S5" i="18"/>
  <c r="S6" i="18"/>
  <c r="S7" i="18"/>
  <c r="S8" i="18"/>
  <c r="S9" i="18"/>
  <c r="S10" i="18"/>
  <c r="S11" i="18"/>
  <c r="S12" i="18"/>
  <c r="S13" i="18"/>
  <c r="S14" i="18"/>
  <c r="S15" i="18"/>
  <c r="S16" i="18"/>
  <c r="S17" i="18"/>
  <c r="S18" i="18"/>
  <c r="S19" i="18"/>
  <c r="S20" i="18"/>
  <c r="S21" i="18"/>
  <c r="S22" i="18"/>
  <c r="S23" i="18"/>
  <c r="S24" i="18"/>
  <c r="S25" i="18"/>
  <c r="S26" i="18"/>
  <c r="S27" i="18"/>
  <c r="A3" i="59"/>
  <c r="A4" i="59" s="1"/>
  <c r="A5" i="59" s="1"/>
  <c r="A6" i="59" s="1"/>
  <c r="A7" i="59" s="1"/>
  <c r="A8" i="59" s="1"/>
  <c r="A9" i="59" s="1"/>
  <c r="A10" i="59" s="1"/>
  <c r="A11" i="59" s="1"/>
  <c r="A12" i="59" s="1"/>
  <c r="A13" i="59" s="1"/>
  <c r="A14" i="59" s="1"/>
  <c r="A15" i="59" s="1"/>
  <c r="A16" i="59" s="1"/>
  <c r="A17" i="59" s="1"/>
  <c r="A18" i="59" s="1"/>
  <c r="A19" i="59" s="1"/>
  <c r="A20" i="59" s="1"/>
  <c r="A21" i="59" s="1"/>
  <c r="A22" i="59" s="1"/>
  <c r="A23" i="59" s="1"/>
  <c r="A24" i="59" s="1"/>
  <c r="A25" i="59" s="1"/>
  <c r="A26" i="59" s="1"/>
  <c r="A27" i="59" s="1"/>
  <c r="A28" i="59" s="1"/>
  <c r="A29" i="59" s="1"/>
  <c r="A30" i="59" s="1"/>
  <c r="C21" i="48" l="1"/>
  <c r="F29" i="48"/>
  <c r="C29" i="48"/>
  <c r="D29" i="48"/>
  <c r="E29" i="48"/>
  <c r="C35" i="48" l="1"/>
  <c r="D35" i="48"/>
  <c r="E35" i="48"/>
  <c r="F35" i="48"/>
  <c r="D21" i="48"/>
  <c r="E21" i="48"/>
  <c r="F21" i="48"/>
  <c r="C6" i="48"/>
  <c r="F6" i="48"/>
  <c r="E6" i="48"/>
  <c r="AP1" i="7" l="1"/>
  <c r="AQ1" i="7"/>
  <c r="AR1" i="7"/>
  <c r="AS1" i="7" s="1"/>
  <c r="AT1" i="7" s="1"/>
  <c r="AU1" i="7" s="1"/>
  <c r="AV1" i="7" s="1"/>
  <c r="AW1" i="7" s="1"/>
  <c r="AX1" i="7" s="1"/>
  <c r="AY1" i="7" s="1"/>
  <c r="AZ1" i="7" s="1"/>
  <c r="BA1" i="7" s="1"/>
  <c r="BB1" i="7" s="1"/>
  <c r="BC1" i="7" s="1"/>
  <c r="BD1" i="7" s="1"/>
  <c r="BE1" i="7" s="1"/>
  <c r="BF1" i="7" s="1"/>
  <c r="BG1" i="7" s="1"/>
  <c r="BH1" i="7" s="1"/>
  <c r="BI1" i="7" s="1"/>
  <c r="BJ1" i="7" s="1"/>
  <c r="BK1" i="7" s="1"/>
  <c r="BL1" i="7" s="1"/>
  <c r="BM1" i="7" s="1"/>
  <c r="B1" i="7" l="1"/>
  <c r="C1" i="7" s="1"/>
  <c r="D1" i="7" s="1"/>
  <c r="E1" i="7" s="1"/>
  <c r="F1" i="7" s="1"/>
  <c r="G1" i="7" s="1"/>
  <c r="H1" i="7" s="1"/>
  <c r="I1" i="7" s="1"/>
  <c r="J1" i="7" s="1"/>
  <c r="K1" i="7" s="1"/>
  <c r="L1" i="7" s="1"/>
  <c r="M1" i="7" s="1"/>
  <c r="N1" i="7" s="1"/>
  <c r="O1" i="7" s="1"/>
  <c r="P1" i="7" s="1"/>
  <c r="Q1" i="7" s="1"/>
  <c r="R1" i="7" s="1"/>
  <c r="S1" i="7" s="1"/>
  <c r="T1" i="7" s="1"/>
  <c r="U1" i="7" s="1"/>
  <c r="V1" i="7" s="1"/>
  <c r="W1" i="7" s="1"/>
  <c r="X1" i="7" s="1"/>
  <c r="Y1" i="7" s="1"/>
  <c r="Z1" i="7" s="1"/>
  <c r="AA1" i="7" s="1"/>
  <c r="AB1" i="7" s="1"/>
  <c r="AC1" i="7" s="1"/>
  <c r="AD1" i="7" s="1"/>
  <c r="AE1" i="7" s="1"/>
  <c r="AF1" i="7" s="1"/>
  <c r="AG1" i="7" s="1"/>
  <c r="AH1" i="7" s="1"/>
  <c r="AI1" i="7" s="1"/>
  <c r="AJ1" i="7" s="1"/>
  <c r="AK1" i="7" s="1"/>
  <c r="AL1" i="7" s="1"/>
  <c r="AM1" i="7" s="1"/>
  <c r="AN1" i="7" s="1"/>
  <c r="AO1" i="7"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tc={4A465B4F-97AE-438D-A546-3FC483753AB5}</author>
    <author>tc={65B5054E-3F42-418F-BB90-12FF8522E911}</author>
    <author>tc={9A49186C-5FA6-4C06-88A4-01637857E417}</author>
    <author>tc={18B8AF72-B8B0-4E9D-AA07-CCEDF47A702E}</author>
    <author>tc={CE512A8F-4BA0-4772-AAA3-8DA1F3F2BB76}</author>
    <author>tc={991FF9D4-B6F5-4C5C-A1A3-1137617B698A}</author>
    <author>tc={04ECEDA4-CFBC-4099-845C-3637AA339284}</author>
    <author>tc={20427420-5EFE-4657-AEC9-B848D8AF4DD3}</author>
    <author>tc={307DBA04-3DFC-4F1E-B72B-AFBEB9829C95}</author>
  </authors>
  <commentList>
    <comment ref="B2" authorId="0" shapeId="0" xr:uid="{4A465B4F-97AE-438D-A546-3FC483753AB5}">
      <text>
        <t>[Threaded comment]
Your version of Excel allows you to read this threaded comment; however, any edits to it will get removed if the file is opened in a newer version of Excel. Learn more: https://go.microsoft.com/fwlink/?linkid=870924
Comment:
    Contract Management</t>
      </text>
    </comment>
    <comment ref="B3" authorId="1" shapeId="0" xr:uid="{65B5054E-3F42-418F-BB90-12FF8522E911}">
      <text>
        <t>[Threaded comment]
Your version of Excel allows you to read this threaded comment; however, any edits to it will get removed if the file is opened in a newer version of Excel. Learn more: https://go.microsoft.com/fwlink/?linkid=870924
Comment:
    Pradip  Shrestha</t>
      </text>
    </comment>
    <comment ref="B4" authorId="2" shapeId="0" xr:uid="{9A49186C-5FA6-4C06-88A4-01637857E417}">
      <text>
        <t>[Threaded comment]
Your version of Excel allows you to read this threaded comment; however, any edits to it will get removed if the file is opened in a newer version of Excel. Learn more: https://go.microsoft.com/fwlink/?linkid=870924
Comment:
    PO</t>
      </text>
    </comment>
    <comment ref="F5" authorId="3" shapeId="0" xr:uid="{18B8AF72-B8B0-4E9D-AA07-CCEDF47A702E}">
      <text>
        <t>[Threaded comment]
Your version of Excel allows you to read this threaded comment; however, any edits to it will get removed if the file is opened in a newer version of Excel. Learn more: https://go.microsoft.com/fwlink/?linkid=870924
Comment:
    UnderWriting
Reply:
    Working on Overview and Open Queries screen for UW</t>
      </text>
    </comment>
    <comment ref="F6" authorId="4" shapeId="0" xr:uid="{CE512A8F-4BA0-4772-AAA3-8DA1F3F2BB76}">
      <text>
        <t>[Threaded comment]
Your version of Excel allows you to read this threaded comment; however, any edits to it will get removed if the file is opened in a newer version of Excel. Learn more: https://go.microsoft.com/fwlink/?linkid=870924
Comment:
    Mohammed Jaseem</t>
      </text>
    </comment>
    <comment ref="F8" authorId="5" shapeId="0" xr:uid="{991FF9D4-B6F5-4C5C-A1A3-1137617B698A}">
      <text>
        <t>[Threaded comment]
Your version of Excel allows you to read this threaded comment; however, any edits to it will get removed if the file is opened in a newer version of Excel. Learn more: https://go.microsoft.com/fwlink/?linkid=870924
Comment:
    UnderWriting
Reply:
    Working on Overview and Open Queries screen for UW</t>
      </text>
    </comment>
    <comment ref="F9" authorId="6" shapeId="0" xr:uid="{04ECEDA4-CFBC-4099-845C-3637AA339284}">
      <text>
        <t>[Threaded comment]
Your version of Excel allows you to read this threaded comment; however, any edits to it will get removed if the file is opened in a newer version of Excel. Learn more: https://go.microsoft.com/fwlink/?linkid=870924
Comment:
    Mohammed Jaseem</t>
      </text>
    </comment>
    <comment ref="F11" authorId="7" shapeId="0" xr:uid="{20427420-5EFE-4657-AEC9-B848D8AF4DD3}">
      <text>
        <t>[Threaded comment]
Your version of Excel allows you to read this threaded comment; however, any edits to it will get removed if the file is opened in a newer version of Excel. Learn more: https://go.microsoft.com/fwlink/?linkid=870924
Comment:
    UnderWriting
Reply:
    Working on Overview and Open Queries screen for UW</t>
      </text>
    </comment>
    <comment ref="F12" authorId="8" shapeId="0" xr:uid="{307DBA04-3DFC-4F1E-B72B-AFBEB9829C95}">
      <text>
        <t>[Threaded comment]
Your version of Excel allows you to read this threaded comment; however, any edits to it will get removed if the file is opened in a newer version of Excel. Learn more: https://go.microsoft.com/fwlink/?linkid=870924
Comment:
    Mohammed Jaseem</t>
      </text>
    </comment>
  </commentList>
</comments>
</file>

<file path=xl/sharedStrings.xml><?xml version="1.0" encoding="utf-8"?>
<sst xmlns="http://schemas.openxmlformats.org/spreadsheetml/2006/main" count="3855" uniqueCount="1317">
  <si>
    <t>Page</t>
  </si>
  <si>
    <t>UI Status</t>
  </si>
  <si>
    <t>Endpoints Status</t>
  </si>
  <si>
    <t>Integration Testing</t>
  </si>
  <si>
    <t>Final Demo Planned Date</t>
  </si>
  <si>
    <t>Remarks</t>
  </si>
  <si>
    <t>Overview</t>
  </si>
  <si>
    <t>Completed</t>
  </si>
  <si>
    <t>Wording Verification</t>
  </si>
  <si>
    <t>Comparison</t>
  </si>
  <si>
    <t>Open Queries</t>
  </si>
  <si>
    <t>Key Personnel</t>
  </si>
  <si>
    <t>Initiative Sponsor</t>
  </si>
  <si>
    <t>Ajay</t>
  </si>
  <si>
    <t>Initiative Lead</t>
  </si>
  <si>
    <t>Anupam Kumar</t>
  </si>
  <si>
    <t>Delivery lead</t>
  </si>
  <si>
    <t>Diptojeet</t>
  </si>
  <si>
    <t>UI PM</t>
  </si>
  <si>
    <t>Sourabh Tiwari</t>
  </si>
  <si>
    <t>UI Vendor</t>
  </si>
  <si>
    <t>Aayushi</t>
  </si>
  <si>
    <t>API Developer</t>
  </si>
  <si>
    <t>Pavan Praneeth</t>
  </si>
  <si>
    <t>Type</t>
  </si>
  <si>
    <t>(Multiple Items)</t>
  </si>
  <si>
    <t xml:space="preserve">Count of Name </t>
  </si>
  <si>
    <t>Column Labels</t>
  </si>
  <si>
    <t>Row Labels</t>
  </si>
  <si>
    <t>In Progress</t>
  </si>
  <si>
    <t>Grand Total</t>
  </si>
  <si>
    <t>Jan</t>
  </si>
  <si>
    <t>Feb</t>
  </si>
  <si>
    <t>Mar</t>
  </si>
  <si>
    <t>Jul</t>
  </si>
  <si>
    <t>Aug</t>
  </si>
  <si>
    <t>Sep</t>
  </si>
  <si>
    <t>Oct</t>
  </si>
  <si>
    <t>Nov</t>
  </si>
  <si>
    <t>Dec</t>
  </si>
  <si>
    <t xml:space="preserve">Name </t>
  </si>
  <si>
    <t>Whats Common</t>
  </si>
  <si>
    <t>Whats Special</t>
  </si>
  <si>
    <t>Project Sponsor</t>
  </si>
  <si>
    <t>Post Demo Next Step</t>
  </si>
  <si>
    <t>Project Area</t>
  </si>
  <si>
    <t>Inception</t>
  </si>
  <si>
    <t>Completion Date</t>
  </si>
  <si>
    <t>Current State</t>
  </si>
  <si>
    <t>Demo SPOC</t>
  </si>
  <si>
    <t>UI SPOC</t>
  </si>
  <si>
    <t>API SPOC</t>
  </si>
  <si>
    <t>Video Demo</t>
  </si>
  <si>
    <t>GPT Key Version</t>
  </si>
  <si>
    <t>Prod link (Exl)</t>
  </si>
  <si>
    <t>VAPT Code Review Cleared?</t>
  </si>
  <si>
    <t xml:space="preserve">Approval from Cloud security? </t>
  </si>
  <si>
    <t>Proposed link</t>
  </si>
  <si>
    <t>Branch</t>
  </si>
  <si>
    <t>Reponame</t>
  </si>
  <si>
    <t>Zip File Name</t>
  </si>
  <si>
    <t>React Version</t>
  </si>
  <si>
    <t xml:space="preserve">Contract Management </t>
  </si>
  <si>
    <t>Summarization, Open Query, Doc Comparison with page reference, Search Caching for faster response</t>
  </si>
  <si>
    <t>1st ever GenAI Demo by team</t>
  </si>
  <si>
    <t>Saurabh K</t>
  </si>
  <si>
    <t>Insurance</t>
  </si>
  <si>
    <t>Demo</t>
  </si>
  <si>
    <t>Rahul Kumar</t>
  </si>
  <si>
    <t>301 (CGPT)</t>
  </si>
  <si>
    <t>GenAI (exlservice.com)</t>
  </si>
  <si>
    <t>Yes</t>
  </si>
  <si>
    <t>https://exl-genai-cm.exlservice.com/</t>
  </si>
  <si>
    <t>master</t>
  </si>
  <si>
    <t>GenAIDemoRepo</t>
  </si>
  <si>
    <t>GenAIDemoRepo.zip</t>
  </si>
  <si>
    <t>18.2.0</t>
  </si>
  <si>
    <t xml:space="preserve">Under Writer </t>
  </si>
  <si>
    <t>Summarization, Open Query, Doc Comparison with page reference, Search Caching for faster response, GeoGPT</t>
  </si>
  <si>
    <t>Aditya Raj</t>
  </si>
  <si>
    <t>Raja S</t>
  </si>
  <si>
    <t>Md Sharique</t>
  </si>
  <si>
    <t>https://master.d1zyrcof5iu277.amplifyapp.com/</t>
  </si>
  <si>
    <t>GenAI_UWDemo_V2</t>
  </si>
  <si>
    <t>GenAI_UWDemo_V2.zip</t>
  </si>
  <si>
    <t xml:space="preserve">Conversational BI </t>
  </si>
  <si>
    <t>Analytics from excel (Charts/plots)</t>
  </si>
  <si>
    <t>Nabarun S</t>
  </si>
  <si>
    <t>Demo pending for PepperMoney . To be discussed by first week of Jan</t>
  </si>
  <si>
    <t>Vinay Kumar</t>
  </si>
  <si>
    <t>https://master.d2fbpjmfomls5j.amplifyapp.com/</t>
  </si>
  <si>
    <t>GenAIConvBIDemo</t>
  </si>
  <si>
    <t>GenAIConvBIDemo.zip</t>
  </si>
  <si>
    <t>Claims for HIG</t>
  </si>
  <si>
    <t>Cached Claims level intelligence (hard-coded)</t>
  </si>
  <si>
    <t>Puneet M</t>
  </si>
  <si>
    <t>Vivek Tripathi</t>
  </si>
  <si>
    <t>Swapnil Agarwal</t>
  </si>
  <si>
    <t>https://master.dht6hmr1ub1wc.amplifyapp.com</t>
  </si>
  <si>
    <t>GenAI_Claims_2_0</t>
  </si>
  <si>
    <t>GenAI_Claims_2_0.zip</t>
  </si>
  <si>
    <t xml:space="preserve">Claims </t>
  </si>
  <si>
    <t>Suleman A</t>
  </si>
  <si>
    <t>https://master.d2rk8k5gdgr7b.amplifyapp.com/</t>
  </si>
  <si>
    <t>GenAIClaims</t>
  </si>
  <si>
    <t>GenAIClaims.zip</t>
  </si>
  <si>
    <t>Fragomen 2.0</t>
  </si>
  <si>
    <t>EBU</t>
  </si>
  <si>
    <t>https://master.dl5ywkzfhbkwe.amplifyapp.com/</t>
  </si>
  <si>
    <t>genai_frgmn_casemgmt</t>
  </si>
  <si>
    <t>genai_frgmn_casemgmt.zip</t>
  </si>
  <si>
    <t>PB&amp;F</t>
  </si>
  <si>
    <t>Excel based information browsing and conversation BI with prompt engineering based reasoning. Showing tabulated comparison of docs response</t>
  </si>
  <si>
    <t>Akash Bhatnagar</t>
  </si>
  <si>
    <t>F&amp;A</t>
  </si>
  <si>
    <t>Parth Vaswani</t>
  </si>
  <si>
    <t>https://master.d2u1fb8yyjghw3.amplifyapp.com/</t>
  </si>
  <si>
    <t>GenAI_Insurance_PBF</t>
  </si>
  <si>
    <t>GenAI_Insurance_PBF.zip</t>
  </si>
  <si>
    <t>Otsuka</t>
  </si>
  <si>
    <t>Dhirendra G</t>
  </si>
  <si>
    <t>Pharma</t>
  </si>
  <si>
    <t>Dhirendra Goyal</t>
  </si>
  <si>
    <t>Otsuka Prod (EXL)</t>
  </si>
  <si>
    <t>Master</t>
  </si>
  <si>
    <t>GenAI_Otsuka</t>
  </si>
  <si>
    <t>GenAI_Otsuka.zip</t>
  </si>
  <si>
    <t>LDS Conference Demo</t>
  </si>
  <si>
    <t>LnA</t>
  </si>
  <si>
    <t>Ajay Taneja</t>
  </si>
  <si>
    <t>https://master.d1gbr0qlpp1tiw.amplifyapp.com</t>
  </si>
  <si>
    <t>GenAI_LDS</t>
  </si>
  <si>
    <t>GenAI_LDS.zip</t>
  </si>
  <si>
    <t>Fragomen 3.0</t>
  </si>
  <si>
    <t>Immigration documents read from Non Machine readable inputs (1st demo to support Non MR)</t>
  </si>
  <si>
    <t>1.	Demo leveraged for J&amp;J Audit, Medtech &amp; HRG
2.	Potential opportunity ~600k
a.	Advanced Pipeline - 200k
b.	In Discussion – 400k</t>
  </si>
  <si>
    <t xml:space="preserve">Raja </t>
  </si>
  <si>
    <t>Prod URL doesnt look correct</t>
  </si>
  <si>
    <t>Knowledge Management</t>
  </si>
  <si>
    <t>Open Query, Search Caching for faster response</t>
  </si>
  <si>
    <t>Anupam K</t>
  </si>
  <si>
    <t>Sidhant Agarwal</t>
  </si>
  <si>
    <t>https://master.d3aty79gw823oi.amplifyapp.com/</t>
  </si>
  <si>
    <t>GenAI_TransAmerica_KnwldgMgmt</t>
  </si>
  <si>
    <t>GenAI_TransAmerica_KnwldgMgmt.zip</t>
  </si>
  <si>
    <t>Medical UW Assist</t>
  </si>
  <si>
    <t>In OpenQuery, integrated with RxUI API to get medicine codes</t>
  </si>
  <si>
    <t>https://master.di5ijca2e6p5m.amplifyapp.com/</t>
  </si>
  <si>
    <t>GenAI_TransAmerica_UWMedical</t>
  </si>
  <si>
    <t>GenAI_TransAmerica_UWMedical.zip</t>
  </si>
  <si>
    <t>LnA Claims</t>
  </si>
  <si>
    <t>EXL L&amp;A Claims (amplifyapp.com)</t>
  </si>
  <si>
    <t>GenAI_LnA</t>
  </si>
  <si>
    <t>Investor Relationship - Internal</t>
  </si>
  <si>
    <t>Gagan</t>
  </si>
  <si>
    <t>NOT REQUIRED</t>
  </si>
  <si>
    <t>Quidel Ortho</t>
  </si>
  <si>
    <t>Searchability from a library of uploaded documents through merge feature</t>
  </si>
  <si>
    <t>David Manne</t>
  </si>
  <si>
    <t>Healthcare</t>
  </si>
  <si>
    <t>Raja</t>
  </si>
  <si>
    <t>https://master.d3e0t3adyhyqpj.amplifyapp.com/</t>
  </si>
  <si>
    <t>GenAI_QuidelOrtho</t>
  </si>
  <si>
    <t>GenAI_QuidelOrtho.zip</t>
  </si>
  <si>
    <t>Contract Negotiation</t>
  </si>
  <si>
    <t>Open Query</t>
  </si>
  <si>
    <t>Contract deviations shown as human in the loop as line items for action</t>
  </si>
  <si>
    <t>Suspended</t>
  </si>
  <si>
    <t>Ishu Bharadwaj</t>
  </si>
  <si>
    <t>NOT YET DEVELOPED FULLY</t>
  </si>
  <si>
    <t>Competitor Analysis (FPnA non-cache)</t>
  </si>
  <si>
    <t>Large document handling, multiple file management, Training on Finance/Investor relations terminology</t>
  </si>
  <si>
    <t>Pulkit</t>
  </si>
  <si>
    <t>613 (UGI)</t>
  </si>
  <si>
    <t>https://master.d227a16znn010t.amplifyapp.com/</t>
  </si>
  <si>
    <t>GenAI_fpna</t>
  </si>
  <si>
    <t>GenAI_fpna.zip</t>
  </si>
  <si>
    <t>LnA Claim Assist</t>
  </si>
  <si>
    <t xml:space="preserve">In Japanese with Japanese based receipts across Cancer claims </t>
  </si>
  <si>
    <t>Monica</t>
  </si>
  <si>
    <t>To be presented to AFLAC</t>
  </si>
  <si>
    <t>https://master.d12nh7mcgszpv6.amplifyapp.com/</t>
  </si>
  <si>
    <t>GenAI_Claims_Aflac</t>
  </si>
  <si>
    <t>GenAI_Claims_Aflac.zip</t>
  </si>
  <si>
    <t>Investor Relationship</t>
  </si>
  <si>
    <t>Analyst Ratios</t>
  </si>
  <si>
    <t>Shamanth</t>
  </si>
  <si>
    <t>Defensoria Publicia</t>
  </si>
  <si>
    <t>Summarization, Open Query, Search Caching for faster response</t>
  </si>
  <si>
    <t>In Portugese</t>
  </si>
  <si>
    <t>Diane</t>
  </si>
  <si>
    <t>Legal</t>
  </si>
  <si>
    <t>https://feature-dark-theme.d7zbjnz7ukg7k.amplifyapp.com/</t>
  </si>
  <si>
    <t>Not sure which one this is</t>
  </si>
  <si>
    <t>HowTo Wiki V1</t>
  </si>
  <si>
    <t>Open Query on certain data set to get KT</t>
  </si>
  <si>
    <t>LLM &amp; KG accelerated engine to handle more complex queries</t>
  </si>
  <si>
    <t>Sumit T</t>
  </si>
  <si>
    <t>IT</t>
  </si>
  <si>
    <t>Product</t>
  </si>
  <si>
    <t>Akhil S</t>
  </si>
  <si>
    <t>https://master.d1anedx6pr3o33.amplifyapp.com/</t>
  </si>
  <si>
    <t>GenAI_HowtoWiki</t>
  </si>
  <si>
    <t>GenAI_HowtoWiki.zip</t>
  </si>
  <si>
    <t>J&amp;J Executive Summary</t>
  </si>
  <si>
    <t>Summarization</t>
  </si>
  <si>
    <t>Powerpoint generation based on information extraction</t>
  </si>
  <si>
    <t>Utilities</t>
  </si>
  <si>
    <t>Anish</t>
  </si>
  <si>
    <t>https://master.dtbmdqab4fxue.amplifyapp.com/</t>
  </si>
  <si>
    <t>GenAI_ppts</t>
  </si>
  <si>
    <t>GenAI_ppts.zip</t>
  </si>
  <si>
    <t>Demolist Dashboard</t>
  </si>
  <si>
    <t>Nothing</t>
  </si>
  <si>
    <t>It’s a demo dashboard, demo administration page for all GenAI demos, like a gate</t>
  </si>
  <si>
    <t>Gaurav I</t>
  </si>
  <si>
    <t>Madhav</t>
  </si>
  <si>
    <t>NA</t>
  </si>
  <si>
    <t>https://master.d2nneetzj1mgvt.amplifyapp.com/</t>
  </si>
  <si>
    <t>GenAI_HealthCheck</t>
  </si>
  <si>
    <t>GenAI_HealthCheck.zip</t>
  </si>
  <si>
    <t>Enterprise Co-Pilot for Black &amp; Decker</t>
  </si>
  <si>
    <t>Querying</t>
  </si>
  <si>
    <t>Large PDF processor</t>
  </si>
  <si>
    <t>Arturo</t>
  </si>
  <si>
    <t>https://master.d2codjmrh0pi3.amplifyapp.com/</t>
  </si>
  <si>
    <t>genai_black_decker</t>
  </si>
  <si>
    <t>BA Copilot</t>
  </si>
  <si>
    <t>Summary, tables, insight generation</t>
  </si>
  <si>
    <t>BRD, MoM, Test Cases, As-Is steps, Summary &amp; User stories from meeting transcripts</t>
  </si>
  <si>
    <t>Manbir S</t>
  </si>
  <si>
    <t>Ishan</t>
  </si>
  <si>
    <t>https://master.d3dt0k4o3mkkw6.amplifyapp.com/</t>
  </si>
  <si>
    <t>GenAI_Bacopilot</t>
  </si>
  <si>
    <t>GenAI_Bacopilot.zip</t>
  </si>
  <si>
    <t>Convo BI for NEXT</t>
  </si>
  <si>
    <t>Summary,tables, SQL Query, Data Snnipet, Open query</t>
  </si>
  <si>
    <t>Consuming large data to make for getting technical insights &amp; visualization</t>
  </si>
  <si>
    <t>To be presented to NEXT</t>
  </si>
  <si>
    <t>https://master.d3mlu70efcz164.amplifyapp.com/</t>
  </si>
  <si>
    <t>GenAI_Next</t>
  </si>
  <si>
    <t>GenAI_Next.zip</t>
  </si>
  <si>
    <t>Product Catalog for NEXT V1</t>
  </si>
  <si>
    <t>Summary, tables, Open Query</t>
  </si>
  <si>
    <t>PDF to excel conversion of clothing catalogue which can then be queried</t>
  </si>
  <si>
    <t>Sachin Raj</t>
  </si>
  <si>
    <t>Production is not created yet for this</t>
  </si>
  <si>
    <t>Product Catalog for NEXT V2</t>
  </si>
  <si>
    <t>Summary, tables, Images, Open Query</t>
  </si>
  <si>
    <t>PDF to OCR to excel conversion of clothing catalogue with Images of the items coming</t>
  </si>
  <si>
    <t>https://master.d1wdac6z1yhf4k.amplifyapp.com/</t>
  </si>
  <si>
    <t>GenAI_NextProductCatalog_2</t>
  </si>
  <si>
    <t>GenAI_NextProductCatalog_2.zip</t>
  </si>
  <si>
    <t>HowTo Wiki V2.0</t>
  </si>
  <si>
    <t>Open Query on certain data set to get KT and actionable</t>
  </si>
  <si>
    <t>SDLC Wikipedia</t>
  </si>
  <si>
    <t>Just created Dev on this, no prod so far</t>
  </si>
  <si>
    <t>Bid Management</t>
  </si>
  <si>
    <t>Richa Anand</t>
  </si>
  <si>
    <t>Jawahar</t>
  </si>
  <si>
    <t>TriWest CQM Assistant</t>
  </si>
  <si>
    <t>Querying on documents</t>
  </si>
  <si>
    <t>Deepak Naidu</t>
  </si>
  <si>
    <t>In Dev</t>
  </si>
  <si>
    <t>genai_triwest</t>
  </si>
  <si>
    <t>genai-triwest.zip</t>
  </si>
  <si>
    <t>FPNA - With Cache</t>
  </si>
  <si>
    <t>https://finops-demo.d227a16znn010t.amplifyapp.com/</t>
  </si>
  <si>
    <t>https://exl-genai-competitor-analysis-(fpna-cache).exlservice.com</t>
  </si>
  <si>
    <t>Phase One</t>
  </si>
  <si>
    <t xml:space="preserve">App Name </t>
  </si>
  <si>
    <t>Backend Migration (Sharique)</t>
  </si>
  <si>
    <t>Backend Deploy Pipeline (Abhinav walia)</t>
  </si>
  <si>
    <t>UI Xaas Migration</t>
  </si>
  <si>
    <t>Integration Testing between UI &amp; Backend</t>
  </si>
  <si>
    <t>Final Set up Date</t>
  </si>
  <si>
    <t>Component - To be Added</t>
  </si>
  <si>
    <t>Backend Dev Testing</t>
  </si>
  <si>
    <t>23/2/2024</t>
  </si>
  <si>
    <t>26/02/2024</t>
  </si>
  <si>
    <t>29/02/2024</t>
  </si>
  <si>
    <t>29/02/2024*</t>
  </si>
  <si>
    <t>1. Chat memory need to be added -Preferably Sliding window memory
2. Temperature can be added in API payload as input</t>
  </si>
  <si>
    <t>1. GPT4-32K is being used but it might not be needed</t>
  </si>
  <si>
    <t>1. Bill File: Add Preprocessing - DX Code
2. Doc and Excel component need to be added</t>
  </si>
  <si>
    <t>Need testing on existing XaaS summarization</t>
  </si>
  <si>
    <t>26/2/2024</t>
  </si>
  <si>
    <t>1/3/2024*</t>
  </si>
  <si>
    <t>LnA Claim Assist (Aflac)</t>
  </si>
  <si>
    <t>1. Need testing on existing XaaS summarization
2. GPT4-32K is being used but it might not be needed</t>
  </si>
  <si>
    <t>28/2/2024</t>
  </si>
  <si>
    <t>Phase Two</t>
  </si>
  <si>
    <t>Integration Testing between Ui &amp; Backend</t>
  </si>
  <si>
    <t>28/02/2024</t>
  </si>
  <si>
    <t>Dependent on XSaas and API documentation</t>
  </si>
  <si>
    <t>15/3/2024</t>
  </si>
  <si>
    <t>TBD</t>
  </si>
  <si>
    <t>Competitor Analysis (FP&amp;A)</t>
  </si>
  <si>
    <t>Separate Tasks</t>
  </si>
  <si>
    <t>Tasks</t>
  </si>
  <si>
    <t>Owner</t>
  </si>
  <si>
    <t>Due date</t>
  </si>
  <si>
    <t>XSaaS documentation for UI</t>
  </si>
  <si>
    <t>Arvind Singhal</t>
  </si>
  <si>
    <t>UI Code for demos to be present in single code base (Phase one)</t>
  </si>
  <si>
    <t>Separate Demo Env Set up for HowTo Wiki</t>
  </si>
  <si>
    <t>Manish Tiwari</t>
  </si>
  <si>
    <t>Separate Dev Env Set up for HowTo Wiki</t>
  </si>
  <si>
    <t>Separate Dev env for all demos</t>
  </si>
  <si>
    <t>Separate Prod env for all demos</t>
  </si>
  <si>
    <t>Kunal to provide the new API details for self-service solution</t>
  </si>
  <si>
    <t>Kunal Kumar</t>
  </si>
  <si>
    <t>Access to Git repo for Jawahar</t>
  </si>
  <si>
    <t>Raman Kumar</t>
  </si>
  <si>
    <t>Manish tested Pipeline for UI</t>
  </si>
  <si>
    <t>Integrated Imperva with Tenants (restricting the user access only to EXL IDs)</t>
  </si>
  <si>
    <t>API Configuration</t>
  </si>
  <si>
    <t>After Abhinav's deployment</t>
  </si>
  <si>
    <t>HowTo Wiki , both versions as lamda function</t>
  </si>
  <si>
    <t>Sharique</t>
  </si>
  <si>
    <t>27/2/2024</t>
  </si>
  <si>
    <t>Requestor Name</t>
  </si>
  <si>
    <t>Application</t>
  </si>
  <si>
    <t>Timings</t>
  </si>
  <si>
    <t>Client</t>
  </si>
  <si>
    <t>Status</t>
  </si>
  <si>
    <t>CQM Assistant</t>
  </si>
  <si>
    <t>Monday, February 19h, 12:00-1:00 PM US ET</t>
  </si>
  <si>
    <t>TriWest</t>
  </si>
  <si>
    <t>Done</t>
  </si>
  <si>
    <t>Anupam</t>
  </si>
  <si>
    <t>LnA Claims Assist</t>
  </si>
  <si>
    <t>Monday, February 19th, 5.00 am ET - 3.00 PM US ET</t>
  </si>
  <si>
    <t>AFLAC</t>
  </si>
  <si>
    <t>Puneet Mehra</t>
  </si>
  <si>
    <t>UW Assist</t>
  </si>
  <si>
    <t>Tuesday, February 20th, 1545 - 1645 IST</t>
  </si>
  <si>
    <t>Canopius</t>
  </si>
  <si>
    <t>Claim Assist</t>
  </si>
  <si>
    <t>Smart Agent Assist</t>
  </si>
  <si>
    <t>Tuesday, February 20th, 2:30 PM-4:00 PM IST</t>
  </si>
  <si>
    <t>MAPFRE</t>
  </si>
  <si>
    <t>Tuesday, February 20, 10:00 PM-10:45 PM IST</t>
  </si>
  <si>
    <t>Fortitude Re</t>
  </si>
  <si>
    <t>Arun Juyal</t>
  </si>
  <si>
    <t>Tuesday, February 20th, 2:30-4:30 AM US ET</t>
  </si>
  <si>
    <t>Rohit Kapoor</t>
  </si>
  <si>
    <t>Friday, February 23, 3:00 PM-4:00 PM</t>
  </si>
  <si>
    <t>Hughes</t>
  </si>
  <si>
    <t>Akash</t>
  </si>
  <si>
    <t>Finops reporting assist</t>
  </si>
  <si>
    <t>Monday 19th Feb, IST :12:00 AM to 2:00 AM</t>
  </si>
  <si>
    <t>Kemper</t>
  </si>
  <si>
    <t>Conversational BI, Product Catalog</t>
  </si>
  <si>
    <t>Friday, 23rd Feb, 6 AM ET - 4 PM ET</t>
  </si>
  <si>
    <t>Next UK</t>
  </si>
  <si>
    <t>Wednesday, February 21st, 11:30 AM-12:30 PM US ET</t>
  </si>
  <si>
    <t>Manbir Singh</t>
  </si>
  <si>
    <t>BA Co-Pilot</t>
  </si>
  <si>
    <t>Thursday, February 22nd, 9AM to 1PM US ET (7:30pm to 11:30pm)</t>
  </si>
  <si>
    <t xml:space="preserve">Prospect </t>
  </si>
  <si>
    <t>Gaurav Iyer</t>
  </si>
  <si>
    <t>How to Wiki</t>
  </si>
  <si>
    <t>Monday, March 11, 2 PM  to 7 PM IST</t>
  </si>
  <si>
    <t>Upcoming</t>
  </si>
  <si>
    <t>Navneet Anand</t>
  </si>
  <si>
    <t>Thursday, February 22, 1 PM  to 7 PM IST</t>
  </si>
  <si>
    <t>Aviva</t>
  </si>
  <si>
    <t>Tuesday, February 27, 8:00 PM - 9:00 PM</t>
  </si>
  <si>
    <t>Claim Assist, Smart Agen Assist, Conv BI</t>
  </si>
  <si>
    <t>Monday, March 11, 4:00 PM - 7:00 PM IST</t>
  </si>
  <si>
    <t>CNA</t>
  </si>
  <si>
    <t>Saturday, February 24nd, 12:30 AM - 3:30 AM IST</t>
  </si>
  <si>
    <t>Gurmukh Sahni</t>
  </si>
  <si>
    <t>Monday, Feb 26th , 10:00 AM - 09:00 PM IST</t>
  </si>
  <si>
    <t>AWAC</t>
  </si>
  <si>
    <t>Name on Demo List Dashboard App</t>
  </si>
  <si>
    <t>Number of user roles</t>
  </si>
  <si>
    <t># User interactive pages/tabs</t>
  </si>
  <si>
    <t>Non Prod URL</t>
  </si>
  <si>
    <t>Any API/Desktop/mobile app involved</t>
  </si>
  <si>
    <t>Technology framework along with version (optional)</t>
  </si>
  <si>
    <t>Prioritization Batch</t>
  </si>
  <si>
    <t>Less Effort to Migrate to Xaas?</t>
  </si>
  <si>
    <t> Contract Management</t>
  </si>
  <si>
    <t>Normal User</t>
  </si>
  <si>
    <t>NA, intrusive testing to be performed on production link</t>
  </si>
  <si>
    <t>Web App, API: GenAI APIs</t>
  </si>
  <si>
    <t>React Version: 18.2.0</t>
  </si>
  <si>
    <t> Under Writer Assist</t>
  </si>
  <si>
    <t> Conversational BI For Fragomen</t>
  </si>
  <si>
    <t> Claims for HIG</t>
  </si>
  <si>
    <t> Claims</t>
  </si>
  <si>
    <t> Immigration Assist for Fragomen</t>
  </si>
  <si>
    <t> FinOps Insights for PB&amp;F</t>
  </si>
  <si>
    <t>No</t>
  </si>
  <si>
    <t> Medical Data Insights</t>
  </si>
  <si>
    <t>https://master.d3mn9jterghw8z.amplifyapp.com/</t>
  </si>
  <si>
    <t> Life Insurance Contract Summarization</t>
  </si>
  <si>
    <t>Immigration Assist with NMR doc feature</t>
  </si>
  <si>
    <t> Transamerica 1.0</t>
  </si>
  <si>
    <t> Mediclaim Insight Assist</t>
  </si>
  <si>
    <t> L&amp;A Claims</t>
  </si>
  <si>
    <t>https://master.d28ocvki58bd3d.amplifyapp.com/</t>
  </si>
  <si>
    <t> Medical Literature Review &amp; Product Performance Insights for Quidel Ortho</t>
  </si>
  <si>
    <t> -</t>
  </si>
  <si>
    <t>LnA Claim Assist (AFlac)</t>
  </si>
  <si>
    <t> L&amp;A Claims Assist</t>
  </si>
  <si>
    <t> HowTo Wiki</t>
  </si>
  <si>
    <t>Not decided - Pavan? 23rd Feb revisit</t>
  </si>
  <si>
    <t>Presentation Generator</t>
  </si>
  <si>
    <t>Admin/Normal User(App owner)</t>
  </si>
  <si>
    <t>Web App</t>
  </si>
  <si>
    <t>-</t>
  </si>
  <si>
    <t>S.No.</t>
  </si>
  <si>
    <t>Action</t>
  </si>
  <si>
    <t>Responsible</t>
  </si>
  <si>
    <t>ETA</t>
  </si>
  <si>
    <t>VAPT code handover - jawahar - completed on 19th February</t>
  </si>
  <si>
    <t>19/2</t>
  </si>
  <si>
    <t>Demo Walkthrough for VAPT</t>
  </si>
  <si>
    <t>Madhav &amp; Saurabh</t>
  </si>
  <si>
    <t>20/2</t>
  </si>
  <si>
    <t>VAPT scan - Rishika to share plan</t>
  </si>
  <si>
    <t>Application architecture - made by jawahar and swapnil on 19th feb and submitted to Saurabh Verma for further approval</t>
  </si>
  <si>
    <t>Jawahar &amp; Swapnil</t>
  </si>
  <si>
    <t>Shared with Saurabh for approval and sharing with Rishika</t>
  </si>
  <si>
    <t>Looking into Xaas environment to support angular apps - call with Raman on 20th feb</t>
  </si>
  <si>
    <t>Dipto</t>
  </si>
  <si>
    <t>Meeting with Arvind on 20/2</t>
  </si>
  <si>
    <t>App window based availability for business - Madhav tracking with Saurabh daily</t>
  </si>
  <si>
    <t>Ongoing</t>
  </si>
  <si>
    <t>New environment for AWS - request created by Anupam on 19th february. Provisioning awaited from Team saurabh verma to update</t>
  </si>
  <si>
    <t>Anupam &amp; Saurabh</t>
  </si>
  <si>
    <t>Request Raised, provisioning pending</t>
  </si>
  <si>
    <t>Security Layer creation (as same as xaas) for new tenancy in demo environment- Jawahar is mentioning 2 weeks. In progress with backend dev</t>
  </si>
  <si>
    <t>Internal Demo date</t>
  </si>
  <si>
    <t>SDLC Wiki Open Query</t>
  </si>
  <si>
    <t>More metadata to be ingested. Abhishek to test more and Swapnil to work on improving the speed of the API and the query responses.</t>
  </si>
  <si>
    <t>Putting the graphical view of sdlc process</t>
  </si>
  <si>
    <t>Open Query API integration</t>
  </si>
  <si>
    <t>Diksha to do POC on knowledge graph network</t>
  </si>
  <si>
    <t>Nitish to test with the queries and share the accuracy report</t>
  </si>
  <si>
    <t>Remove Suggested prompts and attach question excel</t>
  </si>
  <si>
    <t>Vectorization of queries (Thumbs up/Thumbs down feedback)</t>
  </si>
  <si>
    <t>Swapnil to do just make correction in string boolean</t>
  </si>
  <si>
    <t>Migration to new infra</t>
  </si>
  <si>
    <t>Kunal to help</t>
  </si>
  <si>
    <t>Backlog V2</t>
  </si>
  <si>
    <t>Chain of Thoughts</t>
  </si>
  <si>
    <t>Solmaz &amp; Diksha to look into this</t>
  </si>
  <si>
    <t>Lemmatization</t>
  </si>
  <si>
    <t>LLM converts queries to CQL and queries Knowledge graph</t>
  </si>
  <si>
    <t>LLM does matching of the queries from set of saved questions</t>
  </si>
  <si>
    <t>Akhil Saraf</t>
  </si>
  <si>
    <t>Madhav Agrawal</t>
  </si>
  <si>
    <t>Pavan/Swapnil</t>
  </si>
  <si>
    <t>BA</t>
  </si>
  <si>
    <t>Abhishek Jain</t>
  </si>
  <si>
    <t>UI/API Integration</t>
  </si>
  <si>
    <t>Testing</t>
  </si>
  <si>
    <t>shows 32 fields with link to relevant documents and a two line commentary associated with the fields</t>
  </si>
  <si>
    <t>Additional Stories</t>
  </si>
  <si>
    <t>Ishu Bhardwaj to come back with the exact requirements</t>
  </si>
  <si>
    <t>Ishu</t>
  </si>
  <si>
    <t>API PM</t>
  </si>
  <si>
    <t>Sidhant</t>
  </si>
  <si>
    <t>API status</t>
  </si>
  <si>
    <t>16/1/2024</t>
  </si>
  <si>
    <t>Handovered to Arturo for further comments</t>
  </si>
  <si>
    <t>Somya</t>
  </si>
  <si>
    <t>Pavan</t>
  </si>
  <si>
    <t>Raja/Aayushi</t>
  </si>
  <si>
    <t>Actions:</t>
  </si>
  <si>
    <t>1.  Can PBnF demo respond to forecast questions? [With GPT not effective]</t>
  </si>
  <si>
    <t>2. Architecture Diagram for the prototype (Shared with Gaurav)</t>
  </si>
  <si>
    <t>3. 4 Highlights why PBnF demo took 2 months. (Points shared over email)</t>
  </si>
  <si>
    <t>4. Split Long summary into short readable paras. (In progress with API team)</t>
  </si>
  <si>
    <t>5. Rating (1 to 5) to be added for summary (In Progress with UI team) - done for QuidelOrtho &amp; PBnF</t>
  </si>
  <si>
    <t>Stories</t>
  </si>
  <si>
    <t>Analyst call Page - Summary Tab</t>
  </si>
  <si>
    <t>Not selected</t>
  </si>
  <si>
    <t>Analyst call Page - Insights Tab</t>
  </si>
  <si>
    <t>10Q Page - Summary Tab</t>
  </si>
  <si>
    <t>RAG to be well tested for future</t>
  </si>
  <si>
    <t>10Q Page - Insights Tab</t>
  </si>
  <si>
    <t>Swapnil building API and formula from Praneesh</t>
  </si>
  <si>
    <t>Story</t>
  </si>
  <si>
    <t>UI</t>
  </si>
  <si>
    <t>API</t>
  </si>
  <si>
    <t>Integration</t>
  </si>
  <si>
    <t>Merge</t>
  </si>
  <si>
    <t>Convert NMR to MR</t>
  </si>
  <si>
    <t>Taking too much time - Pavan to look at</t>
  </si>
  <si>
    <t>1-3, 6-8 Select Pages</t>
  </si>
  <si>
    <t>Pradip</t>
  </si>
  <si>
    <t>demo-ui</t>
  </si>
  <si>
    <t>nabin</t>
  </si>
  <si>
    <t>shekhar</t>
  </si>
  <si>
    <t>finops</t>
  </si>
  <si>
    <t>prod-db/ui</t>
  </si>
  <si>
    <t>genie</t>
  </si>
  <si>
    <t>prod-genai</t>
  </si>
  <si>
    <t>PubMed Doc Search (like contract management coverage tab)</t>
  </si>
  <si>
    <t>Document Summarization (with merged search)</t>
  </si>
  <si>
    <t>Feedback Summarization (Good/Bad/Issue prompts)</t>
  </si>
  <si>
    <t>Pavan Praneeth/Swapnil</t>
  </si>
  <si>
    <t>David Manne/Mayank</t>
  </si>
  <si>
    <t>Claims Summary</t>
  </si>
  <si>
    <t>Reused existing</t>
  </si>
  <si>
    <t>Action &amp; Insights</t>
  </si>
  <si>
    <t>Medical Management</t>
  </si>
  <si>
    <t>Medical Bill Review</t>
  </si>
  <si>
    <t xml:space="preserve">Open queries </t>
  </si>
  <si>
    <t>Switching claim summary section to claim summary tab</t>
  </si>
  <si>
    <t>Addition of one more action in Action &amp; Insights</t>
  </si>
  <si>
    <t>Claim Summary - long selection by default</t>
  </si>
  <si>
    <t>Review with Handler in Medical Mgmt &amp; Bill review</t>
  </si>
  <si>
    <t>Claims Notes to be shown in tabular format with filters</t>
  </si>
  <si>
    <t>Issue: Fit to width is not working in edge</t>
  </si>
  <si>
    <t>Cache files for summary to be updated for Ambulance Bill, IME invoice and RFA docs</t>
  </si>
  <si>
    <t>Business Analyst</t>
  </si>
  <si>
    <t>API Developer(s)</t>
  </si>
  <si>
    <t>Swapnil</t>
  </si>
  <si>
    <t>Summary Tab</t>
  </si>
  <si>
    <t>Comparison Tab</t>
  </si>
  <si>
    <t>Bulk Compare Tab</t>
  </si>
  <si>
    <t>API is failing</t>
  </si>
  <si>
    <t>Open Queries Tab</t>
  </si>
  <si>
    <t xml:space="preserve">DashBoard </t>
  </si>
  <si>
    <t xml:space="preserve">Login </t>
  </si>
  <si>
    <t>Moving to Exl</t>
  </si>
  <si>
    <t>Integrating Login with Dashboard</t>
  </si>
  <si>
    <t xml:space="preserve">Auto Discovery of API's </t>
  </si>
  <si>
    <t>Can change basis availability of dev</t>
  </si>
  <si>
    <t xml:space="preserve">Registration Portal </t>
  </si>
  <si>
    <t>Can change basis availability of dev, Manual registration to focus now</t>
  </si>
  <si>
    <t>Contract Management</t>
  </si>
  <si>
    <t>Open Demo</t>
  </si>
  <si>
    <t>AV Guide</t>
  </si>
  <si>
    <t>Sample Files</t>
  </si>
  <si>
    <t>Script</t>
  </si>
  <si>
    <t>Registration</t>
  </si>
  <si>
    <t>dependent on running the application</t>
  </si>
  <si>
    <t>Sales</t>
  </si>
  <si>
    <t>Developer</t>
  </si>
  <si>
    <t>Overview - Summary</t>
  </si>
  <si>
    <t>DS-160 required or other case file, API needs to remove Contract prompts</t>
  </si>
  <si>
    <t>Overview - Comparison</t>
  </si>
  <si>
    <t>H1b RFE request vs response file required as pdf, api to remove contract prompts. Other comparison works</t>
  </si>
  <si>
    <t>Wording Verification with Open Query</t>
  </si>
  <si>
    <t>Santanu to provide 5 fixed questions for Gen AI API cache, API to decide whether to cache in FE or BE</t>
  </si>
  <si>
    <t>Email</t>
  </si>
  <si>
    <t>Santanu Chakraborty</t>
  </si>
  <si>
    <t>Medical Summary</t>
  </si>
  <si>
    <t>Medical Insights</t>
  </si>
  <si>
    <t>FAQ</t>
  </si>
  <si>
    <t>API PM/BA</t>
  </si>
  <si>
    <t>Sidhant Agrawal</t>
  </si>
  <si>
    <t>Contract Comparison Page</t>
  </si>
  <si>
    <t>Wording Verification with Open Query (Multi Doc)</t>
  </si>
  <si>
    <t>Covid Response Query</t>
  </si>
  <si>
    <t>Download the plot data as excel in Q&amp;A</t>
  </si>
  <si>
    <t>Filter names to be created for Wording Verification page</t>
  </si>
  <si>
    <t>Dhirendra</t>
  </si>
  <si>
    <t>Gen AI Lead</t>
  </si>
  <si>
    <t xml:space="preserve">Consulting </t>
  </si>
  <si>
    <t>Mayank/David</t>
  </si>
  <si>
    <t xml:space="preserve">Sidhant </t>
  </si>
  <si>
    <t>Achitya/Venkat</t>
  </si>
  <si>
    <t>Wireframe Lead</t>
  </si>
  <si>
    <t>Summary Page (Landing page)</t>
  </si>
  <si>
    <t xml:space="preserve">Closed post testing from Parth </t>
  </si>
  <si>
    <t>Analysis - Budget Analysis - Open Query</t>
  </si>
  <si>
    <t>Analysis - Expense Analysis - Open Query</t>
  </si>
  <si>
    <t>Analysis - Ratio Analysis - From Excel</t>
  </si>
  <si>
    <t>Competitor Analysis</t>
  </si>
  <si>
    <t>Ratio Analysis - Open Query</t>
  </si>
  <si>
    <t xml:space="preserve"> Budget Analysis - Cached Query</t>
  </si>
  <si>
    <t>Expense Analysis - Cached Query</t>
  </si>
  <si>
    <t>L4/L5 in Budget Analysis &amp; Expense Analysis</t>
  </si>
  <si>
    <t>Swapnil fixing accuracy by prompt based model choice</t>
  </si>
  <si>
    <t>UI changes on Overview page showcasing summary</t>
  </si>
  <si>
    <t xml:space="preserve">API changes to have summary page </t>
  </si>
  <si>
    <t xml:space="preserve">Parth &amp; Swapnil to discuss about the rest. </t>
  </si>
  <si>
    <t>Overview :  Including Reporting tags and showing reporting based on their selection</t>
  </si>
  <si>
    <t>thumps up and down icon for feedback learning</t>
  </si>
  <si>
    <t>Inconsistent Results post training 9/10</t>
  </si>
  <si>
    <t>"Overview "tab needs to be replaced by "Performance summary "</t>
  </si>
  <si>
    <t>Alerts for threshold</t>
  </si>
  <si>
    <t>Detailed summarization on root cause base answers, only data points wont do</t>
  </si>
  <si>
    <t>Parth - satisfied with the output, will keep sharing ideas on prompt improvement as an when identified</t>
  </si>
  <si>
    <t>Drop down for types of plot on overview page</t>
  </si>
  <si>
    <t>Not applicable as these are removed</t>
  </si>
  <si>
    <t>Data Insight type playground for custom prompts, plots and summary</t>
  </si>
  <si>
    <t>UI/UX Revamp</t>
  </si>
  <si>
    <t>UI Confirmed closure by Parth &amp; Akash</t>
  </si>
  <si>
    <t>Restructure of Overview page by merging Performance Summary &amp; Data Insights</t>
  </si>
  <si>
    <t>Choosing graphs and adding them to dashboard from data insights</t>
  </si>
  <si>
    <t>Show comparison in Tabular format</t>
  </si>
  <si>
    <t>UI name change to "PB&amp;F Reporting"</t>
  </si>
  <si>
    <t>Requirement shared with Aayushi</t>
  </si>
  <si>
    <t>Data insights playground graph fixing</t>
  </si>
  <si>
    <t>Requirement shared with Swapnil/Fahad</t>
  </si>
  <si>
    <t>Automating data ingestion and db creation from upload</t>
  </si>
  <si>
    <t>Requirement shared with Swapnil/Fahad. Backlog</t>
  </si>
  <si>
    <t>Dashboard report extraction to be reworked (print as PDF making the output come out weirdly)</t>
  </si>
  <si>
    <t>Parth</t>
  </si>
  <si>
    <t>Defects</t>
  </si>
  <si>
    <t xml:space="preserve">Owner </t>
  </si>
  <si>
    <t xml:space="preserve">Target completion date </t>
  </si>
  <si>
    <t>\n issue in open query because of dataframe response (Key ratio)</t>
  </si>
  <si>
    <t>\n issues is not happening, but key ratio output is less accurate</t>
  </si>
  <si>
    <t>Summary for expense analysis and key ratio</t>
  </si>
  <si>
    <t>Parth reviewed and confirmed</t>
  </si>
  <si>
    <t>Summary for overview page</t>
  </si>
  <si>
    <t>Key Ratio Output Improvement</t>
  </si>
  <si>
    <t>Output incorrect when tested again on 15th</t>
  </si>
  <si>
    <t>New endpoint for Expense and Budget Analysis (L4/L5)</t>
  </si>
  <si>
    <t>Code change to bifurcate queries</t>
  </si>
  <si>
    <t>Budget analysis with multiple files uploaded</t>
  </si>
  <si>
    <t>Output improvement; Data tables to be reviewed</t>
  </si>
  <si>
    <t>Wireframe</t>
  </si>
  <si>
    <t>Information Source</t>
  </si>
  <si>
    <t>Overview-Data Set field</t>
  </si>
  <si>
    <t>Static</t>
  </si>
  <si>
    <t>Excel needs to show concise info</t>
  </si>
  <si>
    <t>Overview - Excel</t>
  </si>
  <si>
    <t>Excel</t>
  </si>
  <si>
    <t>Interactive Insights - Quick Queries</t>
  </si>
  <si>
    <t>Failed for Cache. Fix in progress</t>
  </si>
  <si>
    <t>Interactive Insights - Open Query</t>
  </si>
  <si>
    <t>Dynamic</t>
  </si>
  <si>
    <t>Vishal Deoriya</t>
  </si>
  <si>
    <t>Date Raised</t>
  </si>
  <si>
    <t xml:space="preserve">Priority </t>
  </si>
  <si>
    <t xml:space="preserve">Effort in HRs </t>
  </si>
  <si>
    <t>Resolution Date</t>
  </si>
  <si>
    <t xml:space="preserve">Next Demo Date </t>
  </si>
  <si>
    <t>Data Summary: For Data Summary Tab: Agree on fields of Data Summary, 
for numerical field - don't show count,  for non-numerical field - show unique, at top show total records</t>
  </si>
  <si>
    <t xml:space="preserve">UI Team </t>
  </si>
  <si>
    <t xml:space="preserve">High </t>
  </si>
  <si>
    <t>Closed</t>
  </si>
  <si>
    <t>Questions on Core Business using Section E &amp; F (needs caching too)</t>
  </si>
  <si>
    <t>BA Team</t>
  </si>
  <si>
    <t>Questions on Core Business using Section E &amp; F (needs caching in API too)</t>
  </si>
  <si>
    <t>Cached FAQs are not working</t>
  </si>
  <si>
    <t>Popup of Image on click</t>
  </si>
  <si>
    <t xml:space="preserve">Low </t>
  </si>
  <si>
    <t>Prompt suggestions</t>
  </si>
  <si>
    <t>Caching may not be required if UGI runs fast</t>
  </si>
  <si>
    <t>Display Prompt Suggestion View</t>
  </si>
  <si>
    <t>Jawahar to confirm inclusion</t>
  </si>
  <si>
    <t>Multi Doc Search (Use from UW)- Md Sharique</t>
  </si>
  <si>
    <t>API Team</t>
  </si>
  <si>
    <t xml:space="preserve">API to confirm (whether Backlog). Tentative date put 
Sourabh :1008:This might not be applicable for Fragomen </t>
  </si>
  <si>
    <t>Dashboard Summarization on data tab</t>
  </si>
  <si>
    <t xml:space="preserve">In Progress </t>
  </si>
  <si>
    <t>Commentary in bullet point</t>
  </si>
  <si>
    <t>BackLog</t>
  </si>
  <si>
    <t>Prompt suggestions based on chat history</t>
  </si>
  <si>
    <t>Check possibility of collapsing previous answers in answer pane</t>
  </si>
  <si>
    <t xml:space="preserve">Extra characters in data summary </t>
  </si>
  <si>
    <t>Incorrect Response - Which country is the biggest revenue contributor, what factors contributing to this</t>
  </si>
  <si>
    <t>Chart Missing - Identify the country that contributes the most to revenue and analyze the factors that contribute to its success</t>
  </si>
  <si>
    <t>4.	Incorrect Response – as per chart May seems to be most lucrative month but it is not captured in the response - Query - show me the monthly trend of revenue in the US region</t>
  </si>
  <si>
    <t>Incorrect Response – Highest request type is work permit but it is not in the response - Query - show me the revenue of request type in decreasing order for the US region</t>
  </si>
  <si>
    <t xml:space="preserve">Issue # 6 - ncorrect Response – response same as above query </t>
  </si>
  <si>
    <t>Issue # 7 - 7.	Incorrect Response – graph and response are not matching - Query - which is more lucrative region to do business, and why</t>
  </si>
  <si>
    <t>Suggested prompts are not appearing</t>
  </si>
  <si>
    <t>Creating Demo recording</t>
  </si>
  <si>
    <t>Medium</t>
  </si>
  <si>
    <t>Capability to generate summary on ingestion of new file</t>
  </si>
  <si>
    <t>Formating required on the graph data - further fine tuned</t>
  </si>
  <si>
    <t xml:space="preserve">Revenue response sorting needs to be removed </t>
  </si>
  <si>
    <t>Client name coming as "0 - Zero" even after uploading updated data file</t>
  </si>
  <si>
    <t>The response is for the question "Show revenue distribution for top 5 clients in the US region" - Response is cached from  API so we need to change that</t>
  </si>
  <si>
    <t>Completed on 17/7</t>
  </si>
  <si>
    <t>Completed on 19/7</t>
  </si>
  <si>
    <t>Summary - Completed-19/7</t>
  </si>
  <si>
    <t>Demo Completed - 21/7</t>
  </si>
  <si>
    <t>Action Pointers Sheet (28/7 EOD timeline)</t>
  </si>
  <si>
    <t>Contract Certainity</t>
  </si>
  <si>
    <t>ContractWording - Completed ETA: 24/7</t>
  </si>
  <si>
    <t>Completed - 25/7</t>
  </si>
  <si>
    <t>API response time and cache data strategy been thought upon. Decision not made yet</t>
  </si>
  <si>
    <t>Coverage</t>
  </si>
  <si>
    <t>Completed - 24/07</t>
  </si>
  <si>
    <t>CoverageAllDocSearch -Completed-24/7</t>
  </si>
  <si>
    <t>Demo with cache data is to be planned with Gaurav</t>
  </si>
  <si>
    <t>Update Completed on 20/7</t>
  </si>
  <si>
    <t xml:space="preserve"> Completed - 25/07</t>
  </si>
  <si>
    <t>Comparison amongst document - Completed: 24/7</t>
  </si>
  <si>
    <t>Completed - 26/7</t>
  </si>
  <si>
    <t>Comparison Against System Data - Completed ETA: 25/7</t>
  </si>
  <si>
    <t>Completed - 27/7</t>
  </si>
  <si>
    <t>Completed on 20/7</t>
  </si>
  <si>
    <t>OpenQueriesSearch - Completed-20/7</t>
  </si>
  <si>
    <t>Saurabh Khanna</t>
  </si>
  <si>
    <t>Next Demo Date</t>
  </si>
  <si>
    <t xml:space="preserve"> While tabbing back in to a doc, persist QnA (may  be use cookies)</t>
  </si>
  <si>
    <t>UI Team</t>
  </si>
  <si>
    <t>26/7</t>
  </si>
  <si>
    <t>Scroll up to response to the query</t>
  </si>
  <si>
    <t>Remove small Exl written at the top right page</t>
  </si>
  <si>
    <t>Permanent secret key from Piyush - pls escalate to me copy saurabh and write to Piyush</t>
  </si>
  <si>
    <t>28/7</t>
  </si>
  <si>
    <t>Question for API team Pavan Praneeth - Apart from those 5 documents, will the user not be able to upload any other document for querying? We tried and it just threw blank</t>
  </si>
  <si>
    <t>27/7</t>
  </si>
  <si>
    <t>Only use small machine readable pdfs
26/07 :As agreed with API team (Rahul Kumar) Machine readable will be taken infuture demos. Sarika is checking if this can be achieved as it is already been implemented for UW</t>
  </si>
  <si>
    <t>Other pdf controls should be available other than page numbers</t>
  </si>
  <si>
    <t>Document upload to be restrcited to only PDF's</t>
  </si>
  <si>
    <t>Coverage Page: Question should stay</t>
  </si>
  <si>
    <t>Contract Certainity: the lower buttons and text box should be outside iframe</t>
  </si>
  <si>
    <t>Accept decline on Coverage and Contract Certainity page is needs to have same functionality as Overview</t>
  </si>
  <si>
    <t>Coverage: List of fixed questions from Rahul</t>
  </si>
  <si>
    <t>Business</t>
  </si>
  <si>
    <t>Rahul provided questions</t>
  </si>
  <si>
    <t xml:space="preserve">Accept and Decline Button are not working </t>
  </si>
  <si>
    <t>Rename 'Contract Certainty' as 'Wording Verification'.</t>
  </si>
  <si>
    <t>Rearrange components in following order: Overview, Coverage, Wording Verification, Comparison and Open Query</t>
  </si>
  <si>
    <t>Add Thumbs-up and Thumbs-down button with each query response across components. This would be on UI only. Currently, there won't be any backend integration</t>
  </si>
  <si>
    <t>Enable search functionality in PDF viewer</t>
  </si>
  <si>
    <t>Allow complete document scroll in PDF viewer instead of 'Next' and "Previous' buttons</t>
  </si>
  <si>
    <t>Overview - Replace "Filter by:" with "Choose your summary:"</t>
  </si>
  <si>
    <t>Overview - Make "Generate Summary" button consistent with other button format</t>
  </si>
  <si>
    <t>Overview - Replace "Document Summary" with "Contract Summary"</t>
  </si>
  <si>
    <t>Coverage - Replace "Write down your queries" with "Select query to filter contracts"</t>
  </si>
  <si>
    <t>Coverage - Make "Total Contract" and "Matched queries" text box size consistent with other text boxes</t>
  </si>
  <si>
    <t>Coverage - Replace "Match queries" with "Matched contracts"</t>
  </si>
  <si>
    <t>Coverage - Replace "Highlighted Documents against queries" with "Contract(s) matching query:"</t>
  </si>
  <si>
    <t>Coverage - Notes, Accept, Decline and "Download Report" buttons should be static. They shouldn’t move with scroll bar</t>
  </si>
  <si>
    <t>Coverage - Move "Download Report" button down to next line and its alignment should show that report is for all contracts</t>
  </si>
  <si>
    <t>Download button is still not correctly aligned, but it's a low priority</t>
  </si>
  <si>
    <t>Wording Verification - Notes, Accept, Decline and "Download Report" buttons should be static. They shouldn’t move with scroll bar</t>
  </si>
  <si>
    <t>Wording Verification - Move "Download Report" button down to next line  and its alignment should show that report is for all contracts</t>
  </si>
  <si>
    <t>Open Queries - Remove "Upload one document at a time and interact with AI for any questions."</t>
  </si>
  <si>
    <t>424 Error In case of large summaries</t>
  </si>
  <si>
    <t>Doc Status to be shown next to the button as green tick and red cross (same to recur in Accept and Decline buttons)</t>
  </si>
  <si>
    <t>new line character in the Summary</t>
  </si>
  <si>
    <t>Comparision (Doc to File) - Allow multi doc upload like other pages</t>
  </si>
  <si>
    <t>Comparision (Doc to File) - Show all fields by default</t>
  </si>
  <si>
    <t>Comparision (Doc to File) - If possible show/hide fields basis just one click on field name at top and remove "Generate Summary" button. If not feasible, then update "Generate Summary" buttton text to "Filter"</t>
  </si>
  <si>
    <t>Done by renaming. Click/Unclick will be implemented if time permits</t>
  </si>
  <si>
    <t>Comparision (Doc to File) - Remove "PREMIUM" and "Basis of Written Line"</t>
  </si>
  <si>
    <t>Comparision (Doc to File) - Order of fields should be: UMR, Insured, Settlement Due Date, Country of Origin, Order Hereon, Brokerage</t>
  </si>
  <si>
    <t>Comparision (Doc to File) - Decision should have value "Matched" or "Not Matched"</t>
  </si>
  <si>
    <t>DS Team/ UI Team</t>
  </si>
  <si>
    <t>2pm API link will be shared for Matched and Not Matched nos.</t>
  </si>
  <si>
    <t>Comparision (Doc to File) - Update "Submission and System Data Comparision" to "Contract vs System Data Comparision"</t>
  </si>
  <si>
    <t>Comparision (Doc to File) - Update "Attachements" to "Contract"</t>
  </si>
  <si>
    <t>Comparision (Doc to File) - Values under "Contract" column should be in editable text box. It should look different from values under "System Data"</t>
  </si>
  <si>
    <t>Comparision (Doc to File) - Allow excel file upload from UI</t>
  </si>
  <si>
    <t>Backlog</t>
  </si>
  <si>
    <t>Comparision (Doc to Doc) - Correct formating of response</t>
  </si>
  <si>
    <t>Reduce size of Thumbs-Up and Thumbs-Down buttons</t>
  </si>
  <si>
    <t>Coverage - Correct spelling of "Liability" under Line of Business drop-down. Use camel casing for default value of "Year of Account" and "Region"</t>
  </si>
  <si>
    <t>Coverage - Correct the text for Query 2. It should be "List down all the contracts with clause LMA 9079."</t>
  </si>
  <si>
    <t>Make all model response editable on screen, and allow user to download all response in spreadsheet on each page</t>
  </si>
  <si>
    <t>Update Icon on Tab with EXL Icon</t>
  </si>
  <si>
    <t xml:space="preserve">Add Page no in response </t>
  </si>
  <si>
    <t>DS Team</t>
  </si>
  <si>
    <t>Add dynamic scroll functionality</t>
  </si>
  <si>
    <t>Comparision (Doc to File) - Add Accept/ Decline and Download Report functionality</t>
  </si>
  <si>
    <t xml:space="preserve">Comparision (Doc to File) - Remove filter query options </t>
  </si>
  <si>
    <t>We will do this after 8.30 PM. We are not pushing any changes</t>
  </si>
  <si>
    <t>API Slowness</t>
  </si>
  <si>
    <t>1.We are looking to get additional API keys. Mail has been sent to Vaibhav Gupta. 2. Finetuning of API in progress  - BACKLOG</t>
  </si>
  <si>
    <t>UI team</t>
  </si>
  <si>
    <t>Comparison page lower section fill up</t>
  </si>
  <si>
    <t>Overview - Caching implementation</t>
  </si>
  <si>
    <t>Coverage - Caching Implementation</t>
  </si>
  <si>
    <t>Wording Verification - Caching Implementation</t>
  </si>
  <si>
    <t>Comparison - Caching Implementation</t>
  </si>
  <si>
    <t>Open Queries - Caching Implementation</t>
  </si>
  <si>
    <t>Comparison - UI Changes</t>
  </si>
  <si>
    <t>Coverage - Fix Accept/Decline and Download Report functionality</t>
  </si>
  <si>
    <t>Across components - Add delay of 8-10 seconds, ONLY if response is found in cache</t>
  </si>
  <si>
    <t>Coverage - Update filter query text in UI  for Query1 to "Find all contracts with mention of Windstorm/ Hurricane/ Cyclone.". Note: Only change on UI. Dont change for Endpoint call or cache search.</t>
  </si>
  <si>
    <t>Coverage - Update filter query text in UI  for Query2 to "Find all contracts containing Clause LMA 9079.". Note: Only change on UI. Dont change for Endpoint call or cache search.</t>
  </si>
  <si>
    <t>Open Queries - Select first contract by default post upload.</t>
  </si>
  <si>
    <t>Comparision (Doc to Doc) - Correct the formatting of the GenAI response</t>
  </si>
  <si>
    <t>Comparision (Docto File) - Correct the formatting. Update Field value spacing when picked from Cache.</t>
  </si>
  <si>
    <t xml:space="preserve">Medium </t>
  </si>
  <si>
    <t>Not working - 09/08</t>
  </si>
  <si>
    <t>Across components - Load PDFs in 'Fit to width' mode by default</t>
  </si>
  <si>
    <t>We have already added this setting, but not reflecting. we will check if this can be solved</t>
  </si>
  <si>
    <t>Comparision (Doc to File) - Update table formatting as below:</t>
  </si>
  <si>
    <t>Coverage - Update JSON for cache with file shared on 04/08 over email</t>
  </si>
  <si>
    <t>Update entire json with json shared on 04/08</t>
  </si>
  <si>
    <t>Comparision (Doc to Doc) - Update query text in UI to "Compare uploaded contracts and highlight the differences.". Note: Only change on UI. Dont change for Endpoint call or cache search.</t>
  </si>
  <si>
    <t>Replace '?' with '.'</t>
  </si>
  <si>
    <t>Coverage - Show all uploaded documents post upload. On selecting filtering query, show filtered documents and corresponding document specific query and response.</t>
  </si>
  <si>
    <t>Overview - Update JSON for cache with shared file</t>
  </si>
  <si>
    <t>Overview - Nothing happens on clicking Summary Download button</t>
  </si>
  <si>
    <t>Comparision (Doc to Doc) - No Query and Response being shown for contracts with names others than cache file name</t>
  </si>
  <si>
    <t>Wording Verification - Persist the response within same session. Response should load only on first click on filename, then it should persist for same document.</t>
  </si>
  <si>
    <t>Response pre-load even before first click on document name.</t>
  </si>
  <si>
    <t>Comparision ( File To File) - Document should only load when it's uploaded with 'Upload File' button. Don't reload on displaying query response,</t>
  </si>
  <si>
    <t>Across components - Non-cached documents not working across tabs (except Open Queries). Checked for Overview, Wording Verification, Comparision (Doc to Doc)</t>
  </si>
  <si>
    <t>Comparision (Doc to Doc) - Scroll bar shouldn't extend till Tabs layers</t>
  </si>
  <si>
    <t>Low Priority</t>
  </si>
  <si>
    <t>Across components - Reduce delay to 4 seconds for cahce response (Demo Feedback)</t>
  </si>
  <si>
    <t>Audit - Keep upload button consistent like other pages - 'Upload Documents' on tab bar</t>
  </si>
  <si>
    <t>Overview (Comparison) - Remove 'Upload Document' button as user would use 'Upload File' button to upload docs</t>
  </si>
  <si>
    <t>Overview (Comparison) - Upload file button takes time (6-8 seconds) to show document on Doc viewer. Show loader  or similar visual cue to highlight upload is success and file is loading</t>
  </si>
  <si>
    <t>Overview (Summary) - Add "Ask your queries" under Polcy Summary, just like other pages for user to ask any custom query. API call for these queries from screen would be 'Open Queries' API.</t>
  </si>
  <si>
    <t>We need to add "reference page numbers" to our contract demo. It was a feedback from Beazley on ground truth reference.</t>
  </si>
  <si>
    <t xml:space="preserve">Navigation to page number upon click </t>
  </si>
  <si>
    <t>Date</t>
  </si>
  <si>
    <t>CM</t>
  </si>
  <si>
    <t>Resource Name</t>
  </si>
  <si>
    <t>PS</t>
  </si>
  <si>
    <t>Cost Mode</t>
  </si>
  <si>
    <t>PO</t>
  </si>
  <si>
    <t>Under Writing</t>
  </si>
  <si>
    <t>UW</t>
  </si>
  <si>
    <t>MJ</t>
  </si>
  <si>
    <t>NPO</t>
  </si>
  <si>
    <t>Claims Management</t>
  </si>
  <si>
    <t>Conversational BI</t>
  </si>
  <si>
    <t>Project name</t>
  </si>
  <si>
    <t>UI Component</t>
  </si>
  <si>
    <t>Screen Shot link</t>
  </si>
  <si>
    <t>Endpoint Name</t>
  </si>
  <si>
    <t>End Point URL</t>
  </si>
  <si>
    <t>Endpoint Input Json</t>
  </si>
  <si>
    <t>Endpoint Output Json</t>
  </si>
  <si>
    <t>Summary</t>
  </si>
  <si>
    <t>genai-summerization-endpoint-m4-xlarge1</t>
  </si>
  <si>
    <t>{
bucket: string,
size: string,
details: &lt;string&gt;[],
doc_keys: string,
}</t>
  </si>
  <si>
    <t>{
summary:string
}</t>
  </si>
  <si>
    <t>Contract certainty</t>
  </si>
  <si>
    <t>ContractWording</t>
  </si>
  <si>
    <t>1. genai-open-queries-pdf-processor-t2-xlarge1
2. genai-open-queries-chatbot-endpoint-t2-xlarge1</t>
  </si>
  <si>
    <t>1. {
"bucket": string,
"key": "MRCSample2022.pdf"
}
2. {
chat_memory: [],
docs: [{metadata:{}}],
query: string,
}</t>
  </si>
  <si>
    <t>1. {
"docs": [
{
"metadata": {
"source": "/tmp/tmpj8qj7djf/MRCSample2022.pdf"
},
"page_content": ""
},
{
"metadata": {
"source": "/tmp/tmpj8qj7djf/MRCSample2022.pdf"
},
"page_content": "..."
}
]
}
2. {
"chat_memory": [
{
"data": {
"additional_kwargs": {},
"content":string,
"example": boolean
},
"type": "human"
},
{
"data": {
"additional_kwargs": {},
"content": string,
"example": false
},
"type": "ai"
}
],
"output": string
}</t>
  </si>
  <si>
    <t>CoverageAllDocSearch</t>
  </si>
  <si>
    <t>genai-coverage</t>
  </si>
  <si>
    <t>{
"bucket": "string",
"question": "string",
"keys": [
"chatbot_playground/MRCSample2022.pdf",
"chatbot_playground/MRCSample2023.pdf"
]
}</t>
  </si>
  <si>
    <t>{
"bucket": "string",
"output_flag": true,
"pdf_info": {
"MRCSample2022.pdf": {
"metadata": {
"docs": [
{
"metadata": {
"source": "string"
},
"page_content": "string"
},
{
"metadata": {
"source": "string"
},
"page_content": "string"
},
{
"metadata": {
"source": "string"
},
"page_content": "string"
}
]
}
}
},
"yes_keys": [
"string"
]
}</t>
  </si>
  <si>
    <t>File to File comparison</t>
  </si>
  <si>
    <t>Comparison amongst document</t>
  </si>
  <si>
    <t>genai-doc-comparision</t>
  </si>
  <si>
    <t>{
bucket:string,
combined_docs:[{docs:{metadata}}]
}</t>
  </si>
  <si>
    <t>{
"output": string
}</t>
  </si>
  <si>
    <t>File to System</t>
  </si>
  <si>
    <t>Comparison Against System Data</t>
  </si>
  <si>
    <t>genai-doc-excel-comparision</t>
  </si>
  <si>
    <t>{
file_bucket:string,
key:string,
query:string
}</t>
  </si>
  <si>
    <t>{
"actual_answer": string,
"decision": string,
"predicted_result": string,
"query": string
}</t>
  </si>
  <si>
    <t>Open query</t>
  </si>
  <si>
    <t>OpenQueriesSearch</t>
  </si>
  <si>
    <t>1. genai-open-queries-pdf-processor-t2-xlarge1
2. genai-open-queries-chatbot-endpoint-t2-xlarge1</t>
  </si>
  <si>
    <t>1. 1. {
"bucket": string,
"key": "MRCSample2022.pdf"
}
2. {
chat_memory: [],
docs: [{metadata:{}}],
query: string,
}</t>
  </si>
  <si>
    <t>1. 1. {
"docs": [
{
"metadata": {
"source": "/tmp/tmpj8qj7djf/MRCSample2022.pdf"
},
"page_content": ""
},
{
"metadata": {
"source": "/tmp/tmpj8qj7djf/MRCSample2022.pdf"
},
"page_content": "..."
}
]
}
2.{
"chat_memory": [
{
"data": {
"additional_kwargs": {},
"content":string,
"example": boolean
},
"type": "human"
},
{
"data": {
"additional_kwargs": {},
"content": string,
"example": false
},
"type": "ai"
}
],
"output": string
}</t>
  </si>
  <si>
    <t>Underwriting</t>
  </si>
  <si>
    <t>Upload and Email attachments breakdown</t>
  </si>
  <si>
    <t>Decline Indicator</t>
  </si>
  <si>
    <t>New or Renew Indicator</t>
  </si>
  <si>
    <t>Submission Comparison</t>
  </si>
  <si>
    <t>Submission Comparison API (System vs Email+attachment</t>
  </si>
  <si>
    <t>Geo Spatial information</t>
  </si>
  <si>
    <t>Geo Spatial</t>
  </si>
  <si>
    <t xml:space="preserve">SOV </t>
  </si>
  <si>
    <t>SOV</t>
  </si>
  <si>
    <t>Claims Settlement</t>
  </si>
  <si>
    <t>claims_summary.json(GET)</t>
  </si>
  <si>
    <t>{
"claim_summary": {
"claim_number": "string",
"incident_date": "string (MM/DD/YYYY)",
"notification_date": "string (MM/DD/YYYY)",
"amount_paid": "string (formatted as $X,XXX.XX)",
"claim_age": "string (in days or months)",
"current_status": "string (Open/Closed/In Progress)",
"adjuster_information": {
"name": "string",
"phone_number": "string (formatted as +X.XXXX.XXXX)",
"email": "string (valid email address)"
}
}
}</t>
  </si>
  <si>
    <t>claims-gpt-summerization</t>
  </si>
  <si>
    <t>For summary
{
bucket: string,
size: string,
details: &lt;string&gt;[],
doc_keys: string,
}
For claim History
{
bucket: string,
size: string,
details: &lt;string&gt;[],
doc_keys: "Claim Notes.xlsx",
}</t>
  </si>
  <si>
    <t>Insurance PB&amp;F</t>
  </si>
  <si>
    <t>Overview Graph
Generator</t>
  </si>
  <si>
    <t>genai-graph-generator</t>
  </si>
  <si>
    <t>{
"DocumentBucket":string,
"DocumentKey":string
}</t>
  </si>
  <si>
    <t>{
"DocumentBucket": string,
"bottom left graph": string,
"bottom right graph": string,
"top left graph": string,
"top right graph": string
}</t>
  </si>
  <si>
    <t>Dashboard</t>
  </si>
  <si>
    <t>Caching Data for All
screens</t>
  </si>
  <si>
    <t>PB-F-caching</t>
  </si>
  <si>
    <t>{"DocumentKey":string}</t>
  </si>
  <si>
    <t>{"PB&amp;F Data Masked 29082023_v5.xlsx":{
  "screen1": {
    "summary":{
      "short": "sample short",
      "medium": "sample medium",
      "long": "sample long"
    },
    "all_report_tags" : [&lt;tags to be included&gt;],
    "default_tags": [
&lt;tags to be selected as default&gt;  ],
    "report": {
      "&lt;tag name&gt;": {
        "prompt": promt test",
        "graph": "graph link"
      },   
      }
    }
  }
    ,
  "screen2": {},
  "screen3": {
      "&lt;sample query&gt;": "&lt;sample answer&gt;"
    },
  "screen4":{
    "&lt;sample query&gt;": "&lt;sample answer&gt;"
  },
  "screen5": {}
}}</t>
  </si>
  <si>
    <t>Comparison amongst
document</t>
  </si>
  <si>
    <t>Budget Analysis</t>
  </si>
  <si>
    <t>genai-excel-query</t>
  </si>
  <si>
    <t>{
"DocumentBucket":string,
"DocumentKey":string,
query":string
}</t>
  </si>
  <si>
    <t>Expense Analysis</t>
  </si>
  <si>
    <t>Key Ratios</t>
  </si>
  <si>
    <t>Task No.</t>
  </si>
  <si>
    <t>Testing Status</t>
  </si>
  <si>
    <r>
      <rPr>
        <b/>
        <sz val="11"/>
        <color theme="1"/>
        <rFont val="Calibri"/>
        <family val="2"/>
        <scheme val="minor"/>
      </rPr>
      <t>Registration</t>
    </r>
    <r>
      <rPr>
        <sz val="11"/>
        <color theme="1"/>
        <rFont val="Calibri"/>
        <family val="2"/>
        <scheme val="minor"/>
      </rPr>
      <t>: App registration page - Add</t>
    </r>
  </si>
  <si>
    <r>
      <rPr>
        <b/>
        <sz val="11"/>
        <color rgb="FF000000"/>
        <rFont val="Calibri"/>
        <family val="2"/>
        <scheme val="minor"/>
      </rPr>
      <t>Registration</t>
    </r>
    <r>
      <rPr>
        <sz val="11"/>
        <color rgb="FF000000"/>
        <rFont val="Calibri"/>
        <family val="2"/>
        <scheme val="minor"/>
      </rPr>
      <t>: Sorting functionality on main dashboard, pagination</t>
    </r>
  </si>
  <si>
    <r>
      <rPr>
        <b/>
        <sz val="11"/>
        <color theme="1"/>
        <rFont val="Calibri"/>
        <family val="2"/>
        <scheme val="minor"/>
      </rPr>
      <t>Registration</t>
    </r>
    <r>
      <rPr>
        <sz val="11"/>
        <color theme="1"/>
        <rFont val="Calibri"/>
        <family val="2"/>
        <scheme val="minor"/>
      </rPr>
      <t>: App deletion action - (X visible next to app registered by the person)</t>
    </r>
  </si>
  <si>
    <r>
      <rPr>
        <b/>
        <sz val="11"/>
        <color theme="1"/>
        <rFont val="Calibri"/>
        <family val="2"/>
        <scheme val="minor"/>
      </rPr>
      <t>Registration</t>
    </r>
    <r>
      <rPr>
        <sz val="11"/>
        <color theme="1"/>
        <rFont val="Calibri"/>
        <family val="2"/>
        <scheme val="minor"/>
      </rPr>
      <t>: App modification action - opens up "Add" page with added data</t>
    </r>
  </si>
  <si>
    <r>
      <rPr>
        <b/>
        <sz val="11"/>
        <color rgb="FF000000"/>
        <rFont val="Calibri"/>
        <family val="2"/>
        <scheme val="minor"/>
      </rPr>
      <t>User App management:</t>
    </r>
    <r>
      <rPr>
        <sz val="11"/>
        <color rgb="FF000000"/>
        <rFont val="Calibri"/>
        <family val="2"/>
        <scheme val="minor"/>
      </rPr>
      <t xml:space="preserve"> Mapping app owner to its app &amp; having the option to assign an owner while creating/modifying an app</t>
    </r>
  </si>
  <si>
    <r>
      <rPr>
        <b/>
        <sz val="11"/>
        <color rgb="FF000000"/>
        <rFont val="Calibri"/>
        <family val="2"/>
        <scheme val="minor"/>
      </rPr>
      <t>User App management:</t>
    </r>
    <r>
      <rPr>
        <sz val="11"/>
        <color rgb="FF000000"/>
        <rFont val="Calibri"/>
        <family val="2"/>
        <scheme val="minor"/>
      </rPr>
      <t xml:space="preserve"> Intimation to user when app is down</t>
    </r>
  </si>
  <si>
    <r>
      <rPr>
        <b/>
        <sz val="11"/>
        <color rgb="FF000000"/>
        <rFont val="Calibri"/>
        <family val="2"/>
        <scheme val="minor"/>
      </rPr>
      <t xml:space="preserve">User management: </t>
    </r>
    <r>
      <rPr>
        <sz val="11"/>
        <color rgb="FF000000"/>
        <rFont val="Calibri"/>
        <family val="2"/>
        <scheme val="minor"/>
      </rPr>
      <t>Login page</t>
    </r>
    <r>
      <rPr>
        <b/>
        <sz val="11"/>
        <color rgb="FF000000"/>
        <rFont val="Calibri"/>
        <family val="2"/>
        <scheme val="minor"/>
      </rPr>
      <t xml:space="preserve"> </t>
    </r>
    <r>
      <rPr>
        <sz val="11"/>
        <color rgb="FF000000"/>
        <rFont val="Calibri"/>
        <family val="2"/>
        <scheme val="minor"/>
      </rPr>
      <t>Movement to EXL</t>
    </r>
  </si>
  <si>
    <t>Production Release done with minor bugs (Email to BAs for pilot &amp; rest for 1st Jan rollout)</t>
  </si>
  <si>
    <t>Minor Bug fixes</t>
  </si>
  <si>
    <t>Investor Relationship is pending for login feature</t>
  </si>
  <si>
    <t>Small Improvements</t>
  </si>
  <si>
    <t>1. "User is not confirmed" -&gt; "This email id is currently pending for approval. Please reach out to the admin to complete the registration"
3. Eye icon to view the password entered.</t>
  </si>
  <si>
    <t>Big issue - sanity of edit flow</t>
  </si>
  <si>
    <t>Id creation for apps</t>
  </si>
  <si>
    <t>Small Improvements - reset password</t>
  </si>
  <si>
    <t>Reset password flow</t>
  </si>
  <si>
    <t>Small Improvements - session token message</t>
  </si>
  <si>
    <t>Session token message</t>
  </si>
  <si>
    <t>While register/edit the creation the flow, there should be an optional field for uploading the image.</t>
  </si>
  <si>
    <t>Backlog - Verification of user in case he goes for reset password.</t>
  </si>
  <si>
    <t>Give static text - "If you are registered user, you will get a code"</t>
  </si>
  <si>
    <t>Backlog - positioning of image carousel</t>
  </si>
  <si>
    <t xml:space="preserve"> </t>
  </si>
  <si>
    <t>Backlog - restrictions on image upload</t>
  </si>
  <si>
    <t>Just show a text describing the image restrictions</t>
  </si>
  <si>
    <t>Versions</t>
  </si>
  <si>
    <t>V1</t>
  </si>
  <si>
    <t>V 1.0 (PM CoE Feedback)</t>
  </si>
  <si>
    <t xml:space="preserve">Madhav and Nitish will do the testing. </t>
  </si>
  <si>
    <t>Sample questions given as suggested prompts (10 questions)</t>
  </si>
  <si>
    <t>These questions to be finalized post re-testing</t>
  </si>
  <si>
    <t>V2</t>
  </si>
  <si>
    <t>Create V 2.0 Branch</t>
  </si>
  <si>
    <t>Dependent on - Moving from UGI to HA models</t>
  </si>
  <si>
    <t>Moving from UGI to HA models</t>
  </si>
  <si>
    <t>Diksha is doing test on the new env</t>
  </si>
  <si>
    <t>Updating KG with latest data</t>
  </si>
  <si>
    <t>Course correcting the input data for better output</t>
  </si>
  <si>
    <t>Abhishek provided this</t>
  </si>
  <si>
    <t>Meaning based search</t>
  </si>
  <si>
    <r>
      <rPr>
        <sz val="11"/>
        <color rgb="FF000000"/>
        <rFont val="Calibri"/>
        <scheme val="minor"/>
      </rPr>
      <t>LLM does matching of the queries from cached questions (</t>
    </r>
    <r>
      <rPr>
        <b/>
        <sz val="11"/>
        <color rgb="FF000000"/>
        <rFont val="Calibri"/>
        <scheme val="minor"/>
      </rPr>
      <t>meaning based caching</t>
    </r>
    <r>
      <rPr>
        <sz val="11"/>
        <color rgb="FF000000"/>
        <rFont val="Calibri"/>
        <scheme val="minor"/>
      </rPr>
      <t>)</t>
    </r>
  </si>
  <si>
    <t>Memory conversation (Chain of Thoughts)</t>
  </si>
  <si>
    <t>Pavan/Swapnil to work on this</t>
  </si>
  <si>
    <t>LLM training (From FP&amp;A) - Non-KG Approach</t>
  </si>
  <si>
    <t>Pavan to work on 15 questions</t>
  </si>
  <si>
    <t>x</t>
  </si>
  <si>
    <t>Basic UI structure</t>
  </si>
  <si>
    <t>User Stories &amp; Summaries feature</t>
  </si>
  <si>
    <t>Title change to "Business Analyst Co-Pilot"</t>
  </si>
  <si>
    <t>BRD download modal options for various options - RPA &amp; Application Solution</t>
  </si>
  <si>
    <t>2 more options - Cx &amp; Platforms(Xtracto docs to be attached for these)</t>
  </si>
  <si>
    <t>Use Cases</t>
  </si>
  <si>
    <t>MoM (Excel)</t>
  </si>
  <si>
    <t>Test Cases (Excel)</t>
  </si>
  <si>
    <t>BRD (Word)</t>
  </si>
  <si>
    <t xml:space="preserve">Ishan/Sourabh to verify </t>
  </si>
  <si>
    <t>AS-IS (Excel)</t>
  </si>
  <si>
    <t>User Stories (Word)</t>
  </si>
  <si>
    <t>Summaries feature (Word)</t>
  </si>
  <si>
    <t>API to support ingestion of both Word and PDF document. Currently it is only PDF</t>
  </si>
  <si>
    <t>Ayishi is working on it</t>
  </si>
  <si>
    <t>Make the Large pdf processor cache enabled. The smaller pdf processor already had cache.</t>
  </si>
  <si>
    <t xml:space="preserve">Merging Word Documents. </t>
  </si>
  <si>
    <t>Dependent on Word to Pdf</t>
  </si>
  <si>
    <t>Video LLM</t>
  </si>
  <si>
    <t>Sachin Raj/Mohd Mushahid</t>
  </si>
  <si>
    <t>Sr. No.</t>
  </si>
  <si>
    <t>Reqmt. Id</t>
  </si>
  <si>
    <t>Scenario</t>
  </si>
  <si>
    <t>Requirement Description</t>
  </si>
  <si>
    <t>Creation Date</t>
  </si>
  <si>
    <t>Approval Date</t>
  </si>
  <si>
    <t>REQ01</t>
  </si>
  <si>
    <t>If user inputs the transcript of requirement discussion with client and request to "Create high level summary of the requirement discussion"</t>
  </si>
  <si>
    <r>
      <t xml:space="preserve">Solution should be able to provide </t>
    </r>
    <r>
      <rPr>
        <b/>
        <u/>
        <sz val="11"/>
        <color theme="1"/>
        <rFont val="Calibri"/>
        <family val="2"/>
        <scheme val="minor"/>
      </rPr>
      <t>high level summary of the discussion by categorizing it into different header</t>
    </r>
  </si>
  <si>
    <t>REQ02</t>
  </si>
  <si>
    <t xml:space="preserve">If user requests to "Generate MoM/Meeting Minutes of the requirement discussion" </t>
  </si>
  <si>
    <r>
      <t xml:space="preserve">Solution should be able to provide tabular format minutes as provided below -
</t>
    </r>
    <r>
      <rPr>
        <b/>
        <sz val="11"/>
        <color theme="1"/>
        <rFont val="Calibri"/>
        <family val="2"/>
        <scheme val="minor"/>
      </rPr>
      <t>Actions Items</t>
    </r>
    <r>
      <rPr>
        <sz val="11"/>
        <color theme="1"/>
        <rFont val="Calibri"/>
        <family val="2"/>
        <scheme val="minor"/>
      </rPr>
      <t xml:space="preserve"> - Pointers discussed during meeting which had action against it
</t>
    </r>
    <r>
      <rPr>
        <b/>
        <sz val="11"/>
        <color theme="1"/>
        <rFont val="Calibri"/>
        <family val="2"/>
        <scheme val="minor"/>
      </rPr>
      <t xml:space="preserve">Requestor </t>
    </r>
    <r>
      <rPr>
        <sz val="11"/>
        <color theme="1"/>
        <rFont val="Calibri"/>
        <family val="2"/>
        <scheme val="minor"/>
      </rPr>
      <t xml:space="preserve">- Who assigns the action item
</t>
    </r>
    <r>
      <rPr>
        <b/>
        <sz val="11"/>
        <color theme="1"/>
        <rFont val="Calibri"/>
        <family val="2"/>
        <scheme val="minor"/>
      </rPr>
      <t>Owner</t>
    </r>
    <r>
      <rPr>
        <sz val="11"/>
        <color theme="1"/>
        <rFont val="Calibri"/>
        <family val="2"/>
        <scheme val="minor"/>
      </rPr>
      <t xml:space="preserve"> - Who is responsible to close the action (either individual/team)
</t>
    </r>
    <r>
      <rPr>
        <b/>
        <sz val="11"/>
        <color theme="1"/>
        <rFont val="Calibri"/>
        <family val="2"/>
        <scheme val="minor"/>
      </rPr>
      <t>Status</t>
    </r>
    <r>
      <rPr>
        <sz val="11"/>
        <color theme="1"/>
        <rFont val="Calibri"/>
        <family val="2"/>
        <scheme val="minor"/>
      </rPr>
      <t xml:space="preserve"> - For first time creation make it </t>
    </r>
    <r>
      <rPr>
        <b/>
        <sz val="11"/>
        <color theme="1"/>
        <rFont val="Calibri"/>
        <family val="2"/>
        <scheme val="minor"/>
      </rPr>
      <t>"New"</t>
    </r>
    <r>
      <rPr>
        <sz val="11"/>
        <color theme="1"/>
        <rFont val="Calibri"/>
        <family val="2"/>
        <scheme val="minor"/>
      </rPr>
      <t xml:space="preserve">
</t>
    </r>
    <r>
      <rPr>
        <b/>
        <sz val="11"/>
        <color theme="1"/>
        <rFont val="Calibri"/>
        <family val="2"/>
        <scheme val="minor"/>
      </rPr>
      <t>Priority</t>
    </r>
    <r>
      <rPr>
        <sz val="11"/>
        <color theme="1"/>
        <rFont val="Calibri"/>
        <family val="2"/>
        <scheme val="minor"/>
      </rPr>
      <t xml:space="preserve"> - 
1. Requirements that are considered less critical or urgent for the current phase of the project  then make it </t>
    </r>
    <r>
      <rPr>
        <b/>
        <sz val="11"/>
        <color theme="1"/>
        <rFont val="Calibri"/>
        <family val="2"/>
        <scheme val="minor"/>
      </rPr>
      <t xml:space="preserve">"Low" </t>
    </r>
    <r>
      <rPr>
        <sz val="11"/>
        <color theme="1"/>
        <rFont val="Calibri"/>
        <family val="2"/>
        <scheme val="minor"/>
      </rPr>
      <t>(Keywords - Minor, Lower, less critical, etc.)</t>
    </r>
    <r>
      <rPr>
        <b/>
        <sz val="11"/>
        <color theme="1"/>
        <rFont val="Calibri"/>
        <family val="2"/>
        <scheme val="minor"/>
      </rPr>
      <t xml:space="preserve">
</t>
    </r>
    <r>
      <rPr>
        <sz val="11"/>
        <color theme="1"/>
        <rFont val="Calibri"/>
        <family val="2"/>
        <scheme val="minor"/>
      </rPr>
      <t>2.</t>
    </r>
    <r>
      <rPr>
        <b/>
        <sz val="11"/>
        <color theme="1"/>
        <rFont val="Calibri"/>
        <family val="2"/>
        <scheme val="minor"/>
      </rPr>
      <t xml:space="preserve"> </t>
    </r>
    <r>
      <rPr>
        <sz val="11"/>
        <color theme="1"/>
        <rFont val="Calibri"/>
        <family val="2"/>
        <scheme val="minor"/>
      </rPr>
      <t xml:space="preserve">Requirements that are important but not immediately critical then make it </t>
    </r>
    <r>
      <rPr>
        <b/>
        <sz val="11"/>
        <color theme="1"/>
        <rFont val="Calibri"/>
        <family val="2"/>
        <scheme val="minor"/>
      </rPr>
      <t xml:space="preserve">"Medium" </t>
    </r>
    <r>
      <rPr>
        <sz val="11"/>
        <color theme="1"/>
        <rFont val="Calibri"/>
        <family val="2"/>
        <scheme val="minor"/>
      </rPr>
      <t xml:space="preserve">(Keywords - Required, Not urgent, etc.)
3. Requirements that are critical to the success of the project and should be addressed with the highest urgency then make it </t>
    </r>
    <r>
      <rPr>
        <b/>
        <sz val="11"/>
        <color theme="1"/>
        <rFont val="Calibri"/>
        <family val="2"/>
        <scheme val="minor"/>
      </rPr>
      <t>"High"</t>
    </r>
    <r>
      <rPr>
        <sz val="11"/>
        <color theme="1"/>
        <rFont val="Calibri"/>
        <family val="2"/>
        <scheme val="minor"/>
      </rPr>
      <t xml:space="preserve"> (Keywords - Highly critical, Immediately, ASAP, etc.)
</t>
    </r>
    <r>
      <rPr>
        <b/>
        <sz val="11"/>
        <color theme="1"/>
        <rFont val="Calibri"/>
        <family val="2"/>
        <scheme val="minor"/>
      </rPr>
      <t xml:space="preserve">Start Date </t>
    </r>
    <r>
      <rPr>
        <sz val="11"/>
        <color theme="1"/>
        <rFont val="Calibri"/>
        <family val="2"/>
        <scheme val="minor"/>
      </rPr>
      <t xml:space="preserve">- Meeting Date should be marked as start date
</t>
    </r>
    <r>
      <rPr>
        <b/>
        <sz val="11"/>
        <color theme="1"/>
        <rFont val="Calibri"/>
        <family val="2"/>
        <scheme val="minor"/>
      </rPr>
      <t>Due Date</t>
    </r>
    <r>
      <rPr>
        <sz val="11"/>
        <color theme="1"/>
        <rFont val="Calibri"/>
        <family val="2"/>
        <scheme val="minor"/>
      </rPr>
      <t xml:space="preserve"> - If Low then put 10th working day as due date, if Medium put 5th working day as due date, else put 2nd working day as due date for High priority
</t>
    </r>
    <r>
      <rPr>
        <b/>
        <sz val="11"/>
        <color theme="1"/>
        <rFont val="Calibri"/>
        <family val="2"/>
        <scheme val="minor"/>
      </rPr>
      <t>Comments/Remarks</t>
    </r>
    <r>
      <rPr>
        <sz val="11"/>
        <color theme="1"/>
        <rFont val="Calibri"/>
        <family val="2"/>
        <scheme val="minor"/>
      </rPr>
      <t xml:space="preserve"> - Keep it blank to put any specific remarks by team/person responsible for the action item
</t>
    </r>
    <r>
      <rPr>
        <b/>
        <sz val="11"/>
        <rFont val="Calibri"/>
        <family val="2"/>
        <scheme val="minor"/>
      </rPr>
      <t xml:space="preserve">&gt;&gt; User should be able to export MoM/Meeting minutes in Excel/Word/PPT 
</t>
    </r>
  </si>
  <si>
    <t>REQ03</t>
  </si>
  <si>
    <t>If user requests to "Create user stories for discussed requirements"</t>
  </si>
  <si>
    <r>
      <t>Solution should provide respective user stories in following format "</t>
    </r>
    <r>
      <rPr>
        <b/>
        <sz val="11"/>
        <color theme="1"/>
        <rFont val="Calibri"/>
        <family val="2"/>
        <scheme val="minor"/>
      </rPr>
      <t>As a</t>
    </r>
    <r>
      <rPr>
        <sz val="11"/>
        <color theme="1"/>
        <rFont val="Calibri"/>
        <family val="2"/>
        <scheme val="minor"/>
      </rPr>
      <t xml:space="preserve">(Type of user), </t>
    </r>
    <r>
      <rPr>
        <b/>
        <sz val="11"/>
        <color theme="1"/>
        <rFont val="Calibri"/>
        <family val="2"/>
        <scheme val="minor"/>
      </rPr>
      <t>I want</t>
    </r>
    <r>
      <rPr>
        <sz val="11"/>
        <color theme="1"/>
        <rFont val="Calibri"/>
        <family val="2"/>
        <scheme val="minor"/>
      </rPr>
      <t xml:space="preserve"> (an action) </t>
    </r>
    <r>
      <rPr>
        <b/>
        <sz val="11"/>
        <color theme="1"/>
        <rFont val="Calibri"/>
        <family val="2"/>
        <scheme val="minor"/>
      </rPr>
      <t>so that</t>
    </r>
    <r>
      <rPr>
        <sz val="11"/>
        <color theme="1"/>
        <rFont val="Calibri"/>
        <family val="2"/>
        <scheme val="minor"/>
      </rPr>
      <t xml:space="preserve"> (benefit/value)" along with their respective acceptance criteria
</t>
    </r>
    <r>
      <rPr>
        <b/>
        <sz val="11"/>
        <color theme="1"/>
        <rFont val="Calibri"/>
        <family val="2"/>
        <scheme val="minor"/>
      </rPr>
      <t xml:space="preserve">Example </t>
    </r>
    <r>
      <rPr>
        <sz val="11"/>
        <color theme="1"/>
        <rFont val="Calibri"/>
        <family val="2"/>
        <scheme val="minor"/>
      </rPr>
      <t xml:space="preserve">- As a website visitor, I want to be able to search for products using keywords so that I can quickly find the items I'm interested in. 
</t>
    </r>
    <r>
      <rPr>
        <b/>
        <u/>
        <sz val="11"/>
        <color theme="1"/>
        <rFont val="Calibri"/>
        <family val="2"/>
        <scheme val="minor"/>
      </rPr>
      <t>Acceptance Criteria</t>
    </r>
    <r>
      <rPr>
        <sz val="11"/>
        <color theme="1"/>
        <rFont val="Calibri"/>
        <family val="2"/>
        <scheme val="minor"/>
      </rPr>
      <t xml:space="preserve">:
•    The search feature should display relevant results based on the entered keywords.
•    The search results should include product names, images, and prices.
•    Users should be able to filter and sort the search results.
•    The search functionality should be accessible on both desktop and mobile devices.
</t>
    </r>
    <r>
      <rPr>
        <b/>
        <sz val="11"/>
        <color theme="1"/>
        <rFont val="Calibri"/>
        <family val="2"/>
        <scheme val="minor"/>
      </rPr>
      <t>&gt;&gt; User should be able to export User Stories either in Excel or in Word</t>
    </r>
    <r>
      <rPr>
        <sz val="11"/>
        <color theme="1"/>
        <rFont val="Calibri"/>
        <family val="2"/>
        <scheme val="minor"/>
      </rPr>
      <t xml:space="preserve">
</t>
    </r>
  </si>
  <si>
    <t>REQ04</t>
  </si>
  <si>
    <t>If user requests to "Create Test Cases for discussed requirements and created user stories"</t>
  </si>
  <si>
    <r>
      <t xml:space="preserve">Solution should provide respective applicable potential test cases in below format-
</t>
    </r>
    <r>
      <rPr>
        <b/>
        <sz val="11"/>
        <color theme="1"/>
        <rFont val="Calibri"/>
        <family val="2"/>
        <scheme val="minor"/>
      </rPr>
      <t xml:space="preserve">
Test Case Id</t>
    </r>
    <r>
      <rPr>
        <sz val="11"/>
        <color theme="1"/>
        <rFont val="Calibri"/>
        <family val="2"/>
        <scheme val="minor"/>
      </rPr>
      <t xml:space="preserve">: A unique identifier for the test case, often a combination of letters and numbers.
</t>
    </r>
    <r>
      <rPr>
        <b/>
        <sz val="11"/>
        <color theme="1"/>
        <rFont val="Calibri"/>
        <family val="2"/>
        <scheme val="minor"/>
      </rPr>
      <t>Test Case Title</t>
    </r>
    <r>
      <rPr>
        <sz val="11"/>
        <color theme="1"/>
        <rFont val="Calibri"/>
        <family val="2"/>
        <scheme val="minor"/>
      </rPr>
      <t xml:space="preserve">: A concise and descriptive title that indicates what aspect of the system the test case is addressing.
</t>
    </r>
    <r>
      <rPr>
        <b/>
        <sz val="11"/>
        <color theme="1"/>
        <rFont val="Calibri"/>
        <family val="2"/>
        <scheme val="minor"/>
      </rPr>
      <t>Description</t>
    </r>
    <r>
      <rPr>
        <sz val="11"/>
        <color theme="1"/>
        <rFont val="Calibri"/>
        <family val="2"/>
        <scheme val="minor"/>
      </rPr>
      <t xml:space="preserve">: A brief overview of the purpose and objective of the test case.
</t>
    </r>
    <r>
      <rPr>
        <b/>
        <sz val="11"/>
        <color theme="1"/>
        <rFont val="Calibri"/>
        <family val="2"/>
        <scheme val="minor"/>
      </rPr>
      <t>Preconditions</t>
    </r>
    <r>
      <rPr>
        <sz val="11"/>
        <color theme="1"/>
        <rFont val="Calibri"/>
        <family val="2"/>
        <scheme val="minor"/>
      </rPr>
      <t xml:space="preserve">: Any necessary conditions or prerequisites that must be in place before the test case can be executed.
</t>
    </r>
    <r>
      <rPr>
        <b/>
        <sz val="11"/>
        <color theme="1"/>
        <rFont val="Calibri"/>
        <family val="2"/>
        <scheme val="minor"/>
      </rPr>
      <t>Test Data</t>
    </r>
    <r>
      <rPr>
        <sz val="11"/>
        <color theme="1"/>
        <rFont val="Calibri"/>
        <family val="2"/>
        <scheme val="minor"/>
      </rPr>
      <t xml:space="preserve">: Specific data inputs or conditions required for the test case. This can include sample data, configurations, or any other necessary information.
</t>
    </r>
    <r>
      <rPr>
        <b/>
        <sz val="11"/>
        <color theme="1"/>
        <rFont val="Calibri"/>
        <family val="2"/>
        <scheme val="minor"/>
      </rPr>
      <t>Test Steps</t>
    </r>
    <r>
      <rPr>
        <sz val="11"/>
        <color theme="1"/>
        <rFont val="Calibri"/>
        <family val="2"/>
        <scheme val="minor"/>
      </rPr>
      <t xml:space="preserve">: Detailed, step-by-step instructions for executing the test. Each step should be clear, specific, and unambiguous.
</t>
    </r>
    <r>
      <rPr>
        <b/>
        <sz val="11"/>
        <color theme="1"/>
        <rFont val="Calibri"/>
        <family val="2"/>
        <scheme val="minor"/>
      </rPr>
      <t>Expected Results</t>
    </r>
    <r>
      <rPr>
        <sz val="11"/>
        <color theme="1"/>
        <rFont val="Calibri"/>
        <family val="2"/>
        <scheme val="minor"/>
      </rPr>
      <t xml:space="preserve">: The expected outcome or behavior of the system after the test steps have been executed successfully.
</t>
    </r>
    <r>
      <rPr>
        <b/>
        <sz val="11"/>
        <color theme="1"/>
        <rFont val="Calibri"/>
        <family val="2"/>
        <scheme val="minor"/>
      </rPr>
      <t>Actual Results</t>
    </r>
    <r>
      <rPr>
        <sz val="11"/>
        <color theme="1"/>
        <rFont val="Calibri"/>
        <family val="2"/>
        <scheme val="minor"/>
      </rPr>
      <t xml:space="preserve">: The actual outcome observed during the test execution. Testers use this section to record the results of each step.
</t>
    </r>
    <r>
      <rPr>
        <b/>
        <sz val="11"/>
        <color theme="1"/>
        <rFont val="Calibri"/>
        <family val="2"/>
        <scheme val="minor"/>
      </rPr>
      <t>Pass/Fail</t>
    </r>
    <r>
      <rPr>
        <sz val="11"/>
        <color theme="1"/>
        <rFont val="Calibri"/>
        <family val="2"/>
        <scheme val="minor"/>
      </rPr>
      <t xml:space="preserve">: Criteria for determining whether the test case has passed or failed. This is based on a comparison between the expected and actual results. 
</t>
    </r>
    <r>
      <rPr>
        <b/>
        <sz val="11"/>
        <color theme="1"/>
        <rFont val="Calibri"/>
        <family val="2"/>
        <scheme val="minor"/>
      </rPr>
      <t xml:space="preserve">&gt;&gt; User should be able to export Test Cases either in Excel 
</t>
    </r>
  </si>
  <si>
    <t>REQ05</t>
  </si>
  <si>
    <t xml:space="preserve">If user requests to "Create BRD Document of all discussed requirements" </t>
  </si>
  <si>
    <r>
      <t xml:space="preserve">Solution should provide all information under respective section (Function Requirements, Non-Functional Requirements, Test cases) in </t>
    </r>
    <r>
      <rPr>
        <b/>
        <sz val="11"/>
        <color theme="1"/>
        <rFont val="Calibri"/>
        <family val="2"/>
        <scheme val="minor"/>
      </rPr>
      <t xml:space="preserve">BRD document
&gt;&gt; User should be able to export BRD document with filled information (Draft)
</t>
    </r>
  </si>
  <si>
    <t>REQ06</t>
  </si>
  <si>
    <t xml:space="preserve">If user requests to "Create process steps after process understanding session" </t>
  </si>
  <si>
    <r>
      <rPr>
        <sz val="11"/>
        <color rgb="FF000000"/>
        <rFont val="Calibri"/>
        <scheme val="minor"/>
      </rPr>
      <t xml:space="preserve">Solution should provide process steps sequential manner of the discussed as-is process
</t>
    </r>
    <r>
      <rPr>
        <b/>
        <sz val="11"/>
        <color rgb="FF000000"/>
        <rFont val="Calibri"/>
        <scheme val="minor"/>
      </rPr>
      <t xml:space="preserve">&gt;&gt; User should be able to export process steps in Word/Excel/PPT
</t>
    </r>
  </si>
  <si>
    <t>RWQ07</t>
  </si>
  <si>
    <t>If user requests to "Incorporate scope changes discussed during requirement gathering"</t>
  </si>
  <si>
    <r>
      <t xml:space="preserve">1. Solution should be able to identify the scope changes from the transcripts 
2. Solution should incorporate all the changes in the requirement and populate updated User Stories and BRD document for reference by highlighting the changes, also capture the revision history  
</t>
    </r>
    <r>
      <rPr>
        <b/>
        <sz val="11"/>
        <color theme="1"/>
        <rFont val="Calibri"/>
        <family val="2"/>
        <scheme val="minor"/>
      </rPr>
      <t xml:space="preserve">&gt;&gt; User should be able to export User Stories either in Excel or in Word
&gt;&gt; User Should be able to export BRD in Word </t>
    </r>
    <r>
      <rPr>
        <sz val="11"/>
        <color theme="1"/>
        <rFont val="Calibri"/>
        <family val="2"/>
        <scheme val="minor"/>
      </rPr>
      <t xml:space="preserve">
</t>
    </r>
  </si>
  <si>
    <t>Duplicate Contract Management - Wording verification tab</t>
  </si>
  <si>
    <t>Hit general queries after uploading the document</t>
  </si>
  <si>
    <t>Dropdown with complaint codes</t>
  </si>
  <si>
    <t>Fire two open queries for complaint code DSP001</t>
  </si>
  <si>
    <t xml:space="preserve">Open queries section </t>
  </si>
  <si>
    <t>Title Should be TriWest CQM Assistant</t>
  </si>
  <si>
    <t>Collapse all the preloaded questions</t>
  </si>
  <si>
    <t>Hardcode: Complaint Code to DSP001 (text hardcoding)</t>
  </si>
  <si>
    <t>Change button will be visible</t>
  </si>
  <si>
    <t>Color schema change basis shared HTML</t>
  </si>
  <si>
    <t>Nitish Allamaraju</t>
  </si>
  <si>
    <t>Sr No</t>
  </si>
  <si>
    <t>Calculations Implementation</t>
  </si>
  <si>
    <t>AI API</t>
  </si>
  <si>
    <t>Screen Readiness Date</t>
  </si>
  <si>
    <t>Final Demo Planned</t>
  </si>
  <si>
    <t>Defect ID</t>
  </si>
  <si>
    <t>Defect File Link</t>
  </si>
  <si>
    <t>User stories and wireframes shared</t>
  </si>
  <si>
    <t>Calculations for all metrics to be provided</t>
  </si>
  <si>
    <t>All input documents and files shared</t>
  </si>
  <si>
    <t>API team to finalise on preferred approach for model building / usage</t>
  </si>
  <si>
    <t>User screens: Summary Page</t>
  </si>
  <si>
    <t>File upload for multiple docs and companies</t>
  </si>
  <si>
    <t>Document Selection for comparison generation</t>
  </si>
  <si>
    <t>Preprocessing of Excel sheets functionality under check for defects</t>
  </si>
  <si>
    <t>23,24,26</t>
  </si>
  <si>
    <t>Buttons for Similarities / Differences</t>
  </si>
  <si>
    <t>Open query section</t>
  </si>
  <si>
    <t>Defects shared post testing, Raja to update</t>
  </si>
  <si>
    <t>23,24</t>
  </si>
  <si>
    <t xml:space="preserve">Mail to be dropped to Neo4j for </t>
  </si>
  <si>
    <t>Excel API integration</t>
  </si>
  <si>
    <t>API result improvement as per feedback</t>
  </si>
  <si>
    <t>Defects shared post testing, Swapnil/Raja to update</t>
  </si>
  <si>
    <t>UI changes - collapsible questions &amp; copy to clipboard</t>
  </si>
  <si>
    <t>Option to query all PDFs</t>
  </si>
  <si>
    <t>Allow multiple file selection in dropdown
Allow open query with single file upload
Diasble comparision button until 2 or more company data is uploaded</t>
  </si>
  <si>
    <t>Pre-processing for excel files</t>
  </si>
  <si>
    <t>Swapnil to work on this</t>
  </si>
  <si>
    <t>Improving accuracy of open query on factsheet from ~65 to ~85%</t>
  </si>
  <si>
    <t>Efficiency improved till 80%, 2 new APIs to be created - one done &amp; one new.Endpoint name change on UI side. Siddharth to test.</t>
  </si>
  <si>
    <t>FAQ to be displayed upon single select &amp; Upon multiselect no FAQs (FAQs provided from an excel for single file type select)</t>
  </si>
  <si>
    <t>Caching of the FAQs</t>
  </si>
  <si>
    <t>To update the cache, upload FAQs FPNA.xls with updated data in misc</t>
  </si>
  <si>
    <t>User screens: Business Performance Page</t>
  </si>
  <si>
    <t>Table for Revenue Comparison</t>
  </si>
  <si>
    <t>Calculations for differernt rows in the table</t>
  </si>
  <si>
    <t>Gen AI section for open query</t>
  </si>
  <si>
    <t>Organic QoQ, Organic YoY from GenAI</t>
  </si>
  <si>
    <t>Gen AI for Guidance Update Section</t>
  </si>
  <si>
    <t>Static graphs for comparison</t>
  </si>
  <si>
    <t>Addition of Quarter dropdown for Table</t>
  </si>
  <si>
    <t>User screens: Revenue by Vertical Page</t>
  </si>
  <si>
    <t>Table for Revenue by Vertical Comparison</t>
  </si>
  <si>
    <t>Swapnil/Somya looking into this</t>
  </si>
  <si>
    <t>Fomatting of the numbers in revenue by verticals</t>
  </si>
  <si>
    <t>Addition of last two quarters for comparison</t>
  </si>
  <si>
    <t>User screens: Ratios Page</t>
  </si>
  <si>
    <t>Calculations for metrics</t>
  </si>
  <si>
    <t>API for share price tracking</t>
  </si>
  <si>
    <t>DSO &amp; Effective Tax rate through GenAI</t>
  </si>
  <si>
    <t>Up &amp; Down Arrows as per quarterly change</t>
  </si>
  <si>
    <t>Logic change in ticker of 5 ratios 
Debt/Equity
Stock Comp. %
Attrition %
DSO
Effective Tax Rate</t>
  </si>
  <si>
    <t>Vectorization</t>
  </si>
  <si>
    <t>Separate upload section and pre-processing</t>
  </si>
  <si>
    <t>Endpoints Status/Cache status</t>
  </si>
  <si>
    <t>Conversational BI page modified</t>
  </si>
  <si>
    <t>Suggested prompts to be removed</t>
  </si>
  <si>
    <t>Upload popup to allow PDF upload &amp; text change accordingly in modal</t>
  </si>
  <si>
    <t>T</t>
  </si>
  <si>
    <t>Sachin &amp; Anupam to provide prompts with responses</t>
  </si>
  <si>
    <t>Summary &amp; Data summary to be Cached.</t>
  </si>
  <si>
    <t>XtraktoFragomenConvBotAPI to be integrated for Interactive Insights</t>
  </si>
  <si>
    <t xml:space="preserve">Change page title to NEXT Product Catalog </t>
  </si>
  <si>
    <t>New API interation</t>
  </si>
  <si>
    <t>First Demo Done - 25/01/2024</t>
  </si>
  <si>
    <t xml:space="preserve">Change page title to Product Catalog </t>
  </si>
  <si>
    <t>Integration of API to show images in UI for products selected</t>
  </si>
  <si>
    <t>Image is loaded and shown inside a box (with scroll bar) - can add pagination 
When new response comes will have to show "Loading.." until loaded (currently it shows existing images)
Title is not showing for some reason - will add that</t>
  </si>
  <si>
    <t>Madhav Agrawal/Nitish</t>
  </si>
  <si>
    <t>2 tabs - Excel &amp; Graphs tabs</t>
  </si>
  <si>
    <t>Excel tab - show excel</t>
  </si>
  <si>
    <t>Excel tab - data summary</t>
  </si>
  <si>
    <t>Graph tab - Plot (with graph change)</t>
  </si>
  <si>
    <t>Graph tab - Summary</t>
  </si>
  <si>
    <t>Graph tab - SQL query from GenAI</t>
  </si>
  <si>
    <t>Change page title to Conversational BI</t>
  </si>
  <si>
    <t>API modification for graph</t>
  </si>
  <si>
    <t>"When the recommend is empty the page is also showing empty - will add ""No Data"" 
Add ""View Graph"" so that graph can be enlarged and shown in modal"</t>
  </si>
  <si>
    <t>Md. Sharique</t>
  </si>
  <si>
    <t>Maneesh Kumar</t>
  </si>
  <si>
    <t>Company</t>
  </si>
  <si>
    <t>File needing pre-processing</t>
  </si>
  <si>
    <t>Sheet in the file needing pre-processing</t>
  </si>
  <si>
    <t>Pre-processing details</t>
  </si>
  <si>
    <t>Can it be automated?</t>
  </si>
  <si>
    <t>EXL</t>
  </si>
  <si>
    <t>Genpact</t>
  </si>
  <si>
    <t>WNS</t>
  </si>
  <si>
    <t>Demo Date</t>
  </si>
  <si>
    <t>Completed- 24/7</t>
  </si>
  <si>
    <t>Completed - Upload and Email attachments breakdown - 26/7</t>
  </si>
  <si>
    <t>31/7</t>
  </si>
  <si>
    <t>Pls refer to UW Defects</t>
  </si>
  <si>
    <t>Completed - Summary - 26/7</t>
  </si>
  <si>
    <t>Completed - Decline Indicator - 26/7</t>
  </si>
  <si>
    <t>Completed - New or Renew Indicator - 26/7</t>
  </si>
  <si>
    <t>Completed - 20/7</t>
  </si>
  <si>
    <t>Completed - Submission Comparison API (System vs Email+attachment) - 26/7</t>
  </si>
  <si>
    <t>Submission Comparison API (Email Body vs Email attachment)-26/7</t>
  </si>
  <si>
    <t>Completed-26/7</t>
  </si>
  <si>
    <t>Replicate Open Query design</t>
  </si>
  <si>
    <t>Completed - 31/7</t>
  </si>
  <si>
    <t>Aditya</t>
  </si>
  <si>
    <t>S.No</t>
  </si>
  <si>
    <t>Tab Name</t>
  </si>
  <si>
    <t>Priority</t>
  </si>
  <si>
    <t>All Pages</t>
  </si>
  <si>
    <t xml:space="preserve">The document screenshots to be updated to have scroll – also remove the grey space present in document section </t>
  </si>
  <si>
    <t xml:space="preserve">“Submission comparison” tab </t>
  </si>
  <si>
    <t xml:space="preserve">Rename “Submission and System data Comparison” to “Submission vs System data Comparison”  </t>
  </si>
  <si>
    <t>Move order of tab “Submission Comparison” to last after “open Query”</t>
  </si>
  <si>
    <t>Change tab name of “Submission Comparison” to “Submission Audit”</t>
  </si>
  <si>
    <t xml:space="preserve">“Geo Special” Tab </t>
  </si>
  <si>
    <t>Move the first question/answer to the third in the order.</t>
  </si>
  <si>
    <t>Rename “Some Details about this post code” to “Some Details about insured post code”</t>
  </si>
  <si>
    <t>Rename “What is the latest news about this company” to “Can you tell something about this Company”</t>
  </si>
  <si>
    <t xml:space="preserve">“Overview” Tab </t>
  </si>
  <si>
    <t>Foreign exposure to be renamed to “Jurisdiction”</t>
  </si>
  <si>
    <t>API Team to modify</t>
  </si>
  <si>
    <t>Change “No” below Jurisdiction to “Yes”</t>
  </si>
  <si>
    <t>Industry Name to be changed to “Property” from “Petroleum and Petrochemical Industry”</t>
  </si>
  <si>
    <t>A grey button to be added for “Renewal”</t>
  </si>
  <si>
    <t>Overview Tab</t>
  </si>
  <si>
    <t>API is not returning Summary</t>
  </si>
  <si>
    <t>Done by API Team - UI team to check</t>
  </si>
  <si>
    <t>In the file extraction API, can you return the response with Key Value pair? We need to know which one is email and which is file name.</t>
  </si>
  <si>
    <t>Upload API is also not returning html body for emails</t>
  </si>
  <si>
    <t>New/Renew both are coming false</t>
  </si>
  <si>
    <t>Open Queries - Its not working for PDF documents</t>
  </si>
  <si>
    <t>GeoSpatial</t>
  </si>
  <si>
    <t>Key-Value pair for QnA to have full question</t>
  </si>
  <si>
    <t xml:space="preserve">“SOV Inference“ </t>
  </si>
  <si>
    <t>“SOV Inference“ tab to be created</t>
  </si>
  <si>
    <t>UI Done - API Integration in Progress</t>
  </si>
  <si>
    <t>Loaders to be added at front end to show processing time</t>
  </si>
  <si>
    <t>Submission tab</t>
  </si>
  <si>
    <t>Compare document answers to be fine tuned to have business sense</t>
  </si>
  <si>
    <t>Done by API Team</t>
  </si>
  <si>
    <t xml:space="preserve">“Submission Audit” tab </t>
  </si>
  <si>
    <t>Rename “Attachments” to rename “Submission” in the table</t>
  </si>
  <si>
    <t>Page numbers in "Page number" column is coming as "0"</t>
  </si>
  <si>
    <t>Add a column for “Source”. Example - The two values in this column should be “Email” and “Philander Energy Solutions and Marketing LLC_2.pdf” respectively for example in this case.</t>
  </si>
  <si>
    <t>Add page number for bottom box</t>
  </si>
  <si>
    <t>Value for "Juridication" to be changed from "Yes" to "USA, UK"</t>
  </si>
  <si>
    <t>APi Team</t>
  </si>
  <si>
    <t>"Property" to be changed to "Petrochemical"</t>
  </si>
  <si>
    <t>A new key-Value to be added under "Submission Attributes":-
Key - "Risk"
Value - "Property"</t>
  </si>
  <si>
    <t>"Philander Energy SOV .xlsx" is not getting refreshed if we upload updated xlsx file and thus not refleting updated summary - to be Checked</t>
  </si>
  <si>
    <t>All Pages Except "SOV Inference"</t>
  </si>
  <si>
    <t xml:space="preserve">Need to show two rows - 
1) "Submission" which will be a combined document (without SOV) in one row 
2) all the attachments  shown in second another row
Refer image:
</t>
  </si>
  <si>
    <t>Tentative, it will be great to finish early. Sharique to confirm</t>
  </si>
  <si>
    <t>share long and short summary for the combined document to see what is the output that we are getting from GenAI</t>
  </si>
  <si>
    <t>Submission Audit</t>
  </si>
  <si>
    <t>Share To be cached data for "Compare Contents between Email body and Attachments" after running through the APIs</t>
  </si>
  <si>
    <t>SOV Inference</t>
  </si>
  <si>
    <r>
      <rPr>
        <sz val="11"/>
        <color rgb="FF000000"/>
        <rFont val="Calibri"/>
        <family val="2"/>
      </rPr>
      <t xml:space="preserve">Below 3 questions to be added to SOV Inference page </t>
    </r>
    <r>
      <rPr>
        <b/>
        <sz val="11"/>
        <color rgb="FFFF0000"/>
        <rFont val="Calibri"/>
        <family val="2"/>
      </rPr>
      <t>at the start:</t>
    </r>
    <r>
      <rPr>
        <sz val="11"/>
        <color rgb="FF000000"/>
        <rFont val="Calibri"/>
        <family val="2"/>
      </rPr>
      <t xml:space="preserve"> -
</t>
    </r>
    <r>
      <rPr>
        <b/>
        <sz val="11"/>
        <color rgb="FF000000"/>
        <rFont val="Calibri"/>
        <family val="2"/>
      </rPr>
      <t>Q.</t>
    </r>
    <r>
      <rPr>
        <sz val="11"/>
        <color rgb="FF000000"/>
        <rFont val="Calibri"/>
        <family val="2"/>
      </rPr>
      <t xml:space="preserve"> What is the Total Business Interruption and Total Insured Value for 2017 and 2018 separately?
</t>
    </r>
    <r>
      <rPr>
        <b/>
        <sz val="11"/>
        <color rgb="FF000000"/>
        <rFont val="Calibri"/>
        <family val="2"/>
      </rPr>
      <t>Ans.</t>
    </r>
    <r>
      <rPr>
        <sz val="11"/>
        <color rgb="FF000000"/>
        <rFont val="Calibri"/>
        <family val="2"/>
      </rPr>
      <t xml:space="preserve"> The Total Business Interruption for 2017 is 139,314,914 and the Total Insured Value for 2017 is 421,764,512. The Total Business Interruption for 2018 is 132,349,168.3 and the Total Insured Value for 2018 is 400,676,286.4.
</t>
    </r>
    <r>
      <rPr>
        <b/>
        <sz val="11"/>
        <color rgb="FF000000"/>
        <rFont val="Calibri"/>
        <family val="2"/>
      </rPr>
      <t xml:space="preserve">Q. </t>
    </r>
    <r>
      <rPr>
        <sz val="11"/>
        <color rgb="FF000000"/>
        <rFont val="Calibri"/>
        <family val="2"/>
      </rPr>
      <t xml:space="preserve">Please list down all the street addresses with Smoke detectors
</t>
    </r>
    <r>
      <rPr>
        <b/>
        <sz val="11"/>
        <color rgb="FF000000"/>
        <rFont val="Calibri"/>
        <family val="2"/>
      </rPr>
      <t xml:space="preserve">Ans. </t>
    </r>
    <r>
      <rPr>
        <sz val="11"/>
        <color rgb="FF000000"/>
        <rFont val="Calibri"/>
        <family val="2"/>
      </rPr>
      <t xml:space="preserve">164 blackwall way, St Clare House 30-33, 320 Park Avenue, 29th Floor, 950 S Broadway, 20 clark Avenue, 29th Floor, 15 Westferry Rd
</t>
    </r>
    <r>
      <rPr>
        <b/>
        <sz val="11"/>
        <color rgb="FF000000"/>
        <rFont val="Calibri"/>
        <family val="2"/>
      </rPr>
      <t xml:space="preserve">Q. </t>
    </r>
    <r>
      <rPr>
        <sz val="11"/>
        <color rgb="FF000000"/>
        <rFont val="Calibri"/>
        <family val="2"/>
      </rPr>
      <t xml:space="preserve">What is the Total Building area?
</t>
    </r>
    <r>
      <rPr>
        <b/>
        <sz val="11"/>
        <color rgb="FF000000"/>
        <rFont val="Calibri"/>
        <family val="2"/>
      </rPr>
      <t xml:space="preserve">Ans. </t>
    </r>
    <r>
      <rPr>
        <sz val="11"/>
        <color rgb="FF000000"/>
        <rFont val="Calibri"/>
        <family val="2"/>
      </rPr>
      <t xml:space="preserve">The total Building area is 671,839 sq.ft.
</t>
    </r>
  </si>
  <si>
    <t>backlog</t>
  </si>
  <si>
    <t>Geo Spcial</t>
  </si>
  <si>
    <t>Weather API to be added which shows Weather data for next 7-10 days for each of the postcodes mentioned in the SOV
HTML Output to be shared</t>
  </si>
  <si>
    <t>Add two new keys under "Include" filter - 
1) "Broker", (2) "Risk"</t>
  </si>
  <si>
    <t>Share output to be cached for document comparision in submission Audit</t>
  </si>
  <si>
    <t xml:space="preserve">API to Add a Button below Decline indicator box and call it “Send Decline Email”. And Email pop up should come
</t>
  </si>
  <si>
    <t>shared</t>
  </si>
  <si>
    <t xml:space="preserve">Editable Email: Add a Button below Decline indicator box and call it “Send Decline Email”. And Email pop up should come
</t>
  </si>
  <si>
    <r>
      <rPr>
        <sz val="11"/>
        <color rgb="FF000000"/>
        <rFont val="Calibri"/>
        <family val="2"/>
        <scheme val="minor"/>
      </rPr>
      <t xml:space="preserve">Proper alignment of bubbles and Accept/Decline button inside "Submission Attributes" as dicussed on the call with Jawahar
Also try to </t>
    </r>
    <r>
      <rPr>
        <b/>
        <sz val="11"/>
        <color rgb="FFFF0000"/>
        <rFont val="Calibri"/>
        <family val="2"/>
        <scheme val="minor"/>
      </rPr>
      <t>remove the scroll bar in this section
Also align with bubble in "Submission Type" so it bubbles look consistant</t>
    </r>
  </si>
  <si>
    <t>Confirmed by Jawahar to finish by EOD 8/8</t>
  </si>
  <si>
    <t>Revert back to earlier</t>
  </si>
  <si>
    <r>
      <rPr>
        <b/>
        <sz val="11"/>
        <color rgb="FF000000"/>
        <rFont val="Calibri"/>
        <family val="2"/>
        <scheme val="minor"/>
      </rPr>
      <t>Accept and decline</t>
    </r>
    <r>
      <rPr>
        <sz val="11"/>
        <color rgb="FF000000"/>
        <rFont val="Calibri"/>
        <family val="2"/>
        <scheme val="minor"/>
      </rPr>
      <t xml:space="preserve"> button to change to </t>
    </r>
    <r>
      <rPr>
        <b/>
        <sz val="11"/>
        <color rgb="FF000000"/>
        <rFont val="Calibri"/>
        <family val="2"/>
        <scheme val="minor"/>
      </rPr>
      <t xml:space="preserve">light </t>
    </r>
    <r>
      <rPr>
        <sz val="11"/>
        <color rgb="FF000000"/>
        <rFont val="Calibri"/>
        <family val="2"/>
        <scheme val="minor"/>
      </rPr>
      <t>EXL orange after clicking - presently its changing to green</t>
    </r>
  </si>
  <si>
    <r>
      <rPr>
        <sz val="11"/>
        <color rgb="FF000000"/>
        <rFont val="Calibri"/>
        <family val="2"/>
      </rPr>
      <t xml:space="preserve">Need to show two rows - 
1) "Submission" which will be a combined document (without SOV) in one row - </t>
    </r>
    <r>
      <rPr>
        <b/>
        <sz val="11"/>
        <color rgb="FF000000"/>
        <rFont val="Calibri"/>
        <family val="2"/>
      </rPr>
      <t xml:space="preserve">Need to combine the document except SOV at UI level
</t>
    </r>
    <r>
      <rPr>
        <sz val="11"/>
        <color rgb="FF000000"/>
        <rFont val="Calibri"/>
        <family val="2"/>
      </rPr>
      <t xml:space="preserve">
2) all the attachments shown in second another row. 
Refer image:
</t>
    </r>
  </si>
  <si>
    <t>When clicking submission document, what should we show?</t>
  </si>
  <si>
    <t>"SOV Inference" should just have excel file only (also it should not have "attachments" written)</t>
  </si>
  <si>
    <r>
      <rPr>
        <sz val="11"/>
        <color rgb="FF000000"/>
        <rFont val="Calibri"/>
        <family val="2"/>
      </rPr>
      <t xml:space="preserve">Only one combined summary to be present for all the documents - </t>
    </r>
    <r>
      <rPr>
        <b/>
        <sz val="11"/>
        <color rgb="FF000000"/>
        <rFont val="Calibri"/>
        <family val="2"/>
      </rPr>
      <t xml:space="preserve"> UI need to be modifed accordingly to have one summary from the combined file</t>
    </r>
  </si>
  <si>
    <t>How will the API give response? What is teh change?</t>
  </si>
  <si>
    <t>Need to update with the combined file. Also summary should not change basis the document selected</t>
  </si>
  <si>
    <t>Cached data to be added in "Submission Attributes" and "Submission Type"</t>
  </si>
  <si>
    <t>to confirm if "Submission Type" is cached</t>
  </si>
  <si>
    <r>
      <rPr>
        <sz val="11"/>
        <color rgb="FF000000"/>
        <rFont val="Calibri"/>
        <family val="2"/>
      </rPr>
      <t xml:space="preserve">Below 3 questions to be added to SOV Inference page at the start: -
</t>
    </r>
    <r>
      <rPr>
        <b/>
        <sz val="11"/>
        <color rgb="FF000000"/>
        <rFont val="Calibri"/>
        <family val="2"/>
      </rPr>
      <t>Q.</t>
    </r>
    <r>
      <rPr>
        <sz val="11"/>
        <color rgb="FF000000"/>
        <rFont val="Calibri"/>
        <family val="2"/>
      </rPr>
      <t xml:space="preserve"> What is the Total Business Interruption and Total Insured Value for 2017 and 2018 separately?
</t>
    </r>
    <r>
      <rPr>
        <b/>
        <sz val="11"/>
        <color rgb="FF000000"/>
        <rFont val="Calibri"/>
        <family val="2"/>
      </rPr>
      <t>Ans.</t>
    </r>
    <r>
      <rPr>
        <sz val="11"/>
        <color rgb="FF000000"/>
        <rFont val="Calibri"/>
        <family val="2"/>
      </rPr>
      <t xml:space="preserve"> The Total Business Interruption for 2017 is 139,314,914 and the Total Insured Value for 2017 is 421,764,512. The Total Business Interruption for 2018 is 132,349,168.3 and the Total Insured Value for 2018 is 400,676,286.4.
</t>
    </r>
    <r>
      <rPr>
        <b/>
        <sz val="11"/>
        <color rgb="FF000000"/>
        <rFont val="Calibri"/>
        <family val="2"/>
      </rPr>
      <t xml:space="preserve">Q. </t>
    </r>
    <r>
      <rPr>
        <sz val="11"/>
        <color rgb="FF000000"/>
        <rFont val="Calibri"/>
        <family val="2"/>
      </rPr>
      <t xml:space="preserve">Please list down all the street addresses with Smoke detectors
</t>
    </r>
    <r>
      <rPr>
        <b/>
        <sz val="11"/>
        <color rgb="FF000000"/>
        <rFont val="Calibri"/>
        <family val="2"/>
      </rPr>
      <t xml:space="preserve">Ans. </t>
    </r>
    <r>
      <rPr>
        <sz val="11"/>
        <color rgb="FF000000"/>
        <rFont val="Calibri"/>
        <family val="2"/>
      </rPr>
      <t xml:space="preserve">164 blackwall way, St Clare House 30-33, 320 Park Avenue, 29th Floor, 950 S Broadway, 20 clark Avenue, 29th Floor, 15 Westferry Rd
</t>
    </r>
    <r>
      <rPr>
        <b/>
        <sz val="11"/>
        <color rgb="FF000000"/>
        <rFont val="Calibri"/>
        <family val="2"/>
      </rPr>
      <t xml:space="preserve">Q. </t>
    </r>
    <r>
      <rPr>
        <sz val="11"/>
        <color rgb="FF000000"/>
        <rFont val="Calibri"/>
        <family val="2"/>
      </rPr>
      <t xml:space="preserve">What is the Total Building area?
</t>
    </r>
    <r>
      <rPr>
        <b/>
        <sz val="11"/>
        <color rgb="FF000000"/>
        <rFont val="Calibri"/>
        <family val="2"/>
      </rPr>
      <t xml:space="preserve">Ans. </t>
    </r>
    <r>
      <rPr>
        <sz val="11"/>
        <color rgb="FF000000"/>
        <rFont val="Calibri"/>
        <family val="2"/>
      </rPr>
      <t xml:space="preserve">The total Building area is 671,839 sq.ft.
</t>
    </r>
  </si>
  <si>
    <t>Done, Yet to push the changes</t>
  </si>
  <si>
    <t>Excel pluging to be added</t>
  </si>
  <si>
    <t>Initial Plugin is done, but the output doesnt look good. We need to move to g  drive or One drive approach</t>
  </si>
  <si>
    <t>Geo Spacial API Error -  API to be changed to directly be called from upload; All files to be sent in API Call</t>
  </si>
  <si>
    <r>
      <rPr>
        <b/>
        <sz val="11"/>
        <color rgb="FF000000"/>
        <rFont val="Calibri"/>
        <family val="2"/>
      </rPr>
      <t xml:space="preserve">Shared by API team - UI team to test and integrate
</t>
    </r>
    <r>
      <rPr>
        <b/>
        <sz val="11"/>
        <color rgb="FFED7D31"/>
        <rFont val="Calibri"/>
        <family val="2"/>
      </rPr>
      <t>GenAI Model is taking time, we have used the Cache data for this</t>
    </r>
  </si>
  <si>
    <t>Textract API to be created</t>
  </si>
  <si>
    <t>Shared by API team - UI team to test and integrate</t>
  </si>
  <si>
    <t xml:space="preserve">Integration: Changes and errors coming in Submission Audit API </t>
  </si>
  <si>
    <r>
      <rPr>
        <b/>
        <sz val="11"/>
        <color rgb="FF000000"/>
        <rFont val="Calibri"/>
        <family val="2"/>
      </rPr>
      <t xml:space="preserve">Shared by API team - UI team to test and integrate
</t>
    </r>
    <r>
      <rPr>
        <b/>
        <sz val="11"/>
        <color rgb="FFED7D31"/>
        <rFont val="Calibri"/>
        <family val="2"/>
      </rPr>
      <t>Need to remove the filters from the API and test again</t>
    </r>
  </si>
  <si>
    <t>Updated by API Team</t>
  </si>
  <si>
    <t>"Overview" , "Open Queries" Tab</t>
  </si>
  <si>
    <t>Integration of Textract API with UI for "Overview" , "Open Queries" Tab</t>
  </si>
  <si>
    <t xml:space="preserve">Shared by API team - UI team to test and integrate
</t>
  </si>
  <si>
    <t>Industry name to be changed to "Property" and Juridiuction to be changed to "Yes"</t>
  </si>
  <si>
    <t>"Incured" to be changed to "Insured Name"</t>
  </si>
  <si>
    <t>“SOV Inference“ API to be created and integrated</t>
  </si>
  <si>
    <t>Used the caache data</t>
  </si>
  <si>
    <t>All the End point to be changed from serverless to provisional</t>
  </si>
  <si>
    <t>Have the colour buttons centrally aligned in "Decline Indicator"</t>
  </si>
  <si>
    <t>Remove Filters from "Submission Audit" Page</t>
  </si>
  <si>
    <r>
      <rPr>
        <b/>
        <sz val="11"/>
        <color rgb="FF000000"/>
        <rFont val="Calibri"/>
        <family val="2"/>
        <scheme val="minor"/>
      </rPr>
      <t>Cosmetic Changes:</t>
    </r>
    <r>
      <rPr>
        <sz val="11"/>
        <color rgb="FF000000"/>
        <rFont val="Calibri"/>
        <family val="2"/>
        <scheme val="minor"/>
      </rPr>
      <t xml:space="preserve"> To be consistant can we have a grey border around the iframe on the left similar to the grey border that we have on the right around the box</t>
    </r>
  </si>
  <si>
    <r>
      <rPr>
        <b/>
        <sz val="11"/>
        <color rgb="FF000000"/>
        <rFont val="Calibri"/>
        <family val="2"/>
        <scheme val="minor"/>
      </rPr>
      <t>Cosmetic Changes:</t>
    </r>
    <r>
      <rPr>
        <sz val="11"/>
        <color rgb="FF000000"/>
        <rFont val="Calibri"/>
        <family val="2"/>
        <scheme val="minor"/>
      </rPr>
      <t xml:space="preserve"> The page tabs presently have a scroll bar even though we have limited tabs. can we make them appear only when the tabs go on to the next line</t>
    </r>
  </si>
  <si>
    <t>Resolution issue, we will check this</t>
  </si>
  <si>
    <r>
      <rPr>
        <b/>
        <sz val="11"/>
        <color rgb="FF000000"/>
        <rFont val="Calibri"/>
        <family val="2"/>
        <scheme val="minor"/>
      </rPr>
      <t>Cosmetic Changes:</t>
    </r>
    <r>
      <rPr>
        <sz val="11"/>
        <color rgb="FF000000"/>
        <rFont val="Calibri"/>
        <family val="2"/>
        <scheme val="minor"/>
      </rPr>
      <t xml:space="preserve"> can we get rid of the double scroll bars when PDFs are displayed on the iframe</t>
    </r>
  </si>
  <si>
    <t>Overview, GeoSpatial</t>
  </si>
  <si>
    <r>
      <rPr>
        <b/>
        <sz val="11"/>
        <color rgb="FF000000"/>
        <rFont val="Calibri"/>
        <family val="2"/>
        <scheme val="minor"/>
      </rPr>
      <t>Cosmetic Changes:</t>
    </r>
    <r>
      <rPr>
        <sz val="11"/>
        <color rgb="FF000000"/>
        <rFont val="Calibri"/>
        <family val="2"/>
        <scheme val="minor"/>
      </rPr>
      <t xml:space="preserve"> Add download buttons similar to CM for "document summary" and "Geo Spacial"</t>
    </r>
  </si>
  <si>
    <r>
      <rPr>
        <b/>
        <sz val="11"/>
        <color rgb="FF000000"/>
        <rFont val="Calibri"/>
        <family val="2"/>
      </rPr>
      <t>Cosmetic Changes:</t>
    </r>
    <r>
      <rPr>
        <sz val="11"/>
        <color rgb="FF000000"/>
        <rFont val="Calibri"/>
        <family val="2"/>
      </rPr>
      <t xml:space="preserve"> Similar to CM, thumps up button to be added in Open Queries</t>
    </r>
  </si>
  <si>
    <t>GeoSpatial, SOV Inference</t>
  </si>
  <si>
    <r>
      <rPr>
        <b/>
        <sz val="11"/>
        <color rgb="FF000000"/>
        <rFont val="Calibri"/>
        <family val="2"/>
        <scheme val="minor"/>
      </rPr>
      <t>Cosmetic Changes:</t>
    </r>
    <r>
      <rPr>
        <sz val="11"/>
        <color rgb="FF000000"/>
        <rFont val="Calibri"/>
        <family val="2"/>
        <scheme val="minor"/>
      </rPr>
      <t xml:space="preserve"> Change font colour to grey (similar to the one we have for document summary)</t>
    </r>
  </si>
  <si>
    <r>
      <rPr>
        <b/>
        <sz val="11"/>
        <color rgb="FF000000"/>
        <rFont val="Calibri"/>
        <family val="2"/>
      </rPr>
      <t>Cosmetic Changes:</t>
    </r>
    <r>
      <rPr>
        <sz val="11"/>
        <color rgb="FF000000"/>
        <rFont val="Calibri"/>
        <family val="2"/>
      </rPr>
      <t xml:space="preserve"> Question mark to be removed from "Some Details about insured post code?"</t>
    </r>
  </si>
  <si>
    <t>GeoSpatial, SOV Inference, Open Query, Submission Audit</t>
  </si>
  <si>
    <r>
      <rPr>
        <b/>
        <sz val="11"/>
        <color rgb="FF000000"/>
        <rFont val="Calibri"/>
        <family val="2"/>
      </rPr>
      <t>Cosmetic Changes:</t>
    </r>
    <r>
      <rPr>
        <sz val="11"/>
        <color rgb="FF000000"/>
        <rFont val="Calibri"/>
        <family val="2"/>
      </rPr>
      <t xml:space="preserve"> can we get rid of a grey lines which is coming before the file names since we no longer have filters</t>
    </r>
  </si>
  <si>
    <r>
      <rPr>
        <b/>
        <sz val="11"/>
        <color rgb="FF000000"/>
        <rFont val="Calibri"/>
        <family val="2"/>
      </rPr>
      <t>Cosmetic Changes:</t>
    </r>
    <r>
      <rPr>
        <sz val="11"/>
        <color rgb="FF000000"/>
        <rFont val="Calibri"/>
        <family val="2"/>
      </rPr>
      <t xml:space="preserve"> The cached data shared had new lines and paragraphs. Can we have that. presently its showing everything in one paragraph</t>
    </r>
  </si>
  <si>
    <t>Add one more new line character</t>
  </si>
  <si>
    <r>
      <rPr>
        <b/>
        <sz val="11"/>
        <color rgb="FF000000"/>
        <rFont val="Calibri"/>
        <family val="2"/>
      </rPr>
      <t>Cosmetic Changes:</t>
    </r>
    <r>
      <rPr>
        <sz val="11"/>
        <color rgb="FF000000"/>
        <rFont val="Calibri"/>
        <family val="2"/>
      </rPr>
      <t xml:space="preserve"> the iframe size for xlsx and pdfs on the left are different (feels like its moving around when we switch). Can we make it consistant and of same size</t>
    </r>
  </si>
  <si>
    <r>
      <rPr>
        <b/>
        <sz val="11"/>
        <color rgb="FF000000"/>
        <rFont val="Calibri"/>
        <family val="2"/>
      </rPr>
      <t xml:space="preserve">Cosmetic Changes: </t>
    </r>
    <r>
      <rPr>
        <sz val="11"/>
        <color rgb="FF000000"/>
        <rFont val="Calibri"/>
        <family val="2"/>
      </rPr>
      <t>"Decline indicator" to be changed to "Submission Attributes"</t>
    </r>
  </si>
  <si>
    <r>
      <rPr>
        <b/>
        <sz val="11"/>
        <color rgb="FF000000"/>
        <rFont val="Calibri"/>
        <family val="2"/>
      </rPr>
      <t>Cosmetic Changes:</t>
    </r>
    <r>
      <rPr>
        <sz val="11"/>
        <color rgb="FF000000"/>
        <rFont val="Calibri"/>
        <family val="2"/>
      </rPr>
      <t xml:space="preserve"> Bubble size under "Submission Attributes" section to be be made equal</t>
    </r>
  </si>
  <si>
    <r>
      <rPr>
        <b/>
        <sz val="11"/>
        <color rgb="FF000000"/>
        <rFont val="Calibri"/>
        <family val="2"/>
      </rPr>
      <t>Cosmetic Changes:</t>
    </r>
    <r>
      <rPr>
        <sz val="11"/>
        <color rgb="FF000000"/>
        <rFont val="Calibri"/>
        <family val="2"/>
      </rPr>
      <t xml:space="preserve"> Section name to be changed from "New or Renewal"  to "Submission Type"</t>
    </r>
  </si>
  <si>
    <r>
      <rPr>
        <b/>
        <sz val="11"/>
        <color rgb="FF000000"/>
        <rFont val="Calibri"/>
        <family val="2"/>
      </rPr>
      <t>Cosmetic Changes:</t>
    </r>
    <r>
      <rPr>
        <sz val="11"/>
        <color rgb="FF000000"/>
        <rFont val="Calibri"/>
        <family val="2"/>
      </rPr>
      <t xml:space="preserve"> make "Submission Attributes" to be middle aligned</t>
    </r>
  </si>
  <si>
    <r>
      <rPr>
        <b/>
        <sz val="11"/>
        <color rgb="FF000000"/>
        <rFont val="Calibri"/>
        <family val="2"/>
      </rPr>
      <t>Cosmetic Changes:</t>
    </r>
    <r>
      <rPr>
        <sz val="11"/>
        <color rgb="FF000000"/>
        <rFont val="Calibri"/>
        <family val="2"/>
      </rPr>
      <t xml:space="preserve"> Bubble size under "Submission Type" section to be be made equal</t>
    </r>
  </si>
  <si>
    <r>
      <rPr>
        <b/>
        <sz val="11"/>
        <color rgb="FF000000"/>
        <rFont val="Calibri"/>
        <family val="2"/>
      </rPr>
      <t>Cosmetic Changes:</t>
    </r>
    <r>
      <rPr>
        <sz val="11"/>
        <color rgb="FF000000"/>
        <rFont val="Calibri"/>
        <family val="2"/>
      </rPr>
      <t xml:space="preserve"> Change formatting of "New" to replicate that of "Upload Button"</t>
    </r>
  </si>
  <si>
    <r>
      <rPr>
        <b/>
        <sz val="11"/>
        <color rgb="FF000000"/>
        <rFont val="Calibri"/>
        <family val="2"/>
      </rPr>
      <t>Cosmetic Changes:</t>
    </r>
    <r>
      <rPr>
        <sz val="11"/>
        <color rgb="FF000000"/>
        <rFont val="Calibri"/>
        <family val="2"/>
      </rPr>
      <t xml:space="preserve"> Change background formatting of "Renewal" bubble to be more light grey 
</t>
    </r>
  </si>
  <si>
    <r>
      <rPr>
        <b/>
        <sz val="11"/>
        <color rgb="FF000000"/>
        <rFont val="Calibri"/>
        <family val="2"/>
      </rPr>
      <t>Cosmetic Changes:</t>
    </r>
    <r>
      <rPr>
        <sz val="11"/>
        <color rgb="FF000000"/>
        <rFont val="Calibri"/>
        <family val="2"/>
      </rPr>
      <t xml:space="preserve"> 
Increase box size of "Document Summary" section
Reduce box size of "Submission Attributes" and that of  "Submission Type" Section - to reduce white spaces</t>
    </r>
  </si>
  <si>
    <r>
      <rPr>
        <b/>
        <sz val="11"/>
        <color rgb="FF000000"/>
        <rFont val="Calibri"/>
        <family val="2"/>
      </rPr>
      <t>Cosmetic Changes:</t>
    </r>
    <r>
      <rPr>
        <sz val="11"/>
        <color rgb="FF000000"/>
        <rFont val="Calibri"/>
        <family val="2"/>
      </rPr>
      <t xml:space="preserve"> "\n\n " is coming up in the anwer for "Some Details about insured post code" - It should deally have a new paragraph.</t>
    </r>
  </si>
  <si>
    <r>
      <rPr>
        <b/>
        <sz val="11"/>
        <color rgb="FF000000"/>
        <rFont val="Calibri"/>
        <family val="2"/>
      </rPr>
      <t>Cosmetic Changes:</t>
    </r>
    <r>
      <rPr>
        <sz val="11"/>
        <color rgb="FF000000"/>
        <rFont val="Calibri"/>
        <family val="2"/>
      </rPr>
      <t xml:space="preserve"> Presently answers for different questions are getting merged up. </t>
    </r>
  </si>
  <si>
    <r>
      <rPr>
        <b/>
        <sz val="11"/>
        <color rgb="FF000000"/>
        <rFont val="Calibri"/>
        <family val="2"/>
      </rPr>
      <t>Cosmetic Changes:</t>
    </r>
    <r>
      <rPr>
        <sz val="11"/>
        <color rgb="FF000000"/>
        <rFont val="Calibri"/>
        <family val="2"/>
      </rPr>
      <t xml:space="preserve"> Change button colour of "Generate Summary" to replicate that of "Upload Button"</t>
    </r>
  </si>
  <si>
    <r>
      <rPr>
        <b/>
        <sz val="11"/>
        <color rgb="FF000000"/>
        <rFont val="Calibri"/>
        <family val="2"/>
      </rPr>
      <t>Cosmetic Changes:</t>
    </r>
    <r>
      <rPr>
        <sz val="11"/>
        <color rgb="FF000000"/>
        <rFont val="Calibri"/>
        <family val="2"/>
      </rPr>
      <t xml:space="preserve"> 
Presently when a user clicks on upload button for second time then same files get added twice - it should ideally replace all the old data with new one</t>
    </r>
  </si>
  <si>
    <r>
      <rPr>
        <b/>
        <sz val="11"/>
        <color rgb="FF000000"/>
        <rFont val="Calibri"/>
        <family val="2"/>
      </rPr>
      <t>Cosmetic Changes:</t>
    </r>
    <r>
      <rPr>
        <sz val="11"/>
        <color rgb="FF000000"/>
        <rFont val="Calibri"/>
        <family val="2"/>
      </rPr>
      <t xml:space="preserve"> Two buttons should be there:-
Accept - no reponse as of now
Decline - have that email popup</t>
    </r>
  </si>
  <si>
    <r>
      <rPr>
        <b/>
        <sz val="11"/>
        <color rgb="FF000000"/>
        <rFont val="Calibri"/>
        <family val="2"/>
      </rPr>
      <t>Cosmetic Changes:</t>
    </r>
    <r>
      <rPr>
        <sz val="11"/>
        <color rgb="FF000000"/>
        <rFont val="Calibri"/>
        <family val="2"/>
      </rPr>
      <t xml:space="preserve"> Have bubbles for "Submission Type" as left aligned and of same shape as "Submission Attributes"</t>
    </r>
  </si>
  <si>
    <r>
      <rPr>
        <b/>
        <sz val="11"/>
        <color rgb="FF000000"/>
        <rFont val="Calibri"/>
        <family val="2"/>
      </rPr>
      <t>Cosmetic Changes:</t>
    </r>
    <r>
      <rPr>
        <sz val="11"/>
        <color rgb="FF000000"/>
        <rFont val="Calibri"/>
        <family val="2"/>
      </rPr>
      <t xml:space="preserve"> Scroll bars coming on all the text boxes</t>
    </r>
  </si>
  <si>
    <r>
      <rPr>
        <b/>
        <sz val="11"/>
        <color rgb="FF000000"/>
        <rFont val="Calibri"/>
        <family val="2"/>
      </rPr>
      <t xml:space="preserve">Cosmetic Changes: </t>
    </r>
    <r>
      <rPr>
        <sz val="11"/>
        <color rgb="FF000000"/>
        <rFont val="Calibri"/>
        <family val="2"/>
      </rPr>
      <t>can we have some space after "What is the building name near to Insured post code?" box - presently there is no space at end of the box. its touching end  of browser.</t>
    </r>
  </si>
  <si>
    <r>
      <rPr>
        <b/>
        <sz val="11"/>
        <color rgb="FF000000"/>
        <rFont val="Calibri"/>
        <family val="2"/>
      </rPr>
      <t>Cosmetic Changes:</t>
    </r>
    <r>
      <rPr>
        <sz val="11"/>
        <color rgb="FF000000"/>
        <rFont val="Calibri"/>
        <family val="2"/>
      </rPr>
      <t xml:space="preserve"> Double Scroll bars coming in document summary. Also scroll bars not of same size that of the box</t>
    </r>
  </si>
  <si>
    <t>Please share link so that we can update the embedded Excel file with a new version</t>
  </si>
  <si>
    <t>Weather API to be added which shows Weather data for next 7-10 days for each of the postcodes mentioned in the SOV
API team to share HTML/ plugin to be added to the UI</t>
  </si>
  <si>
    <t>Do we have the designs and the api's of this?
Based on devlopment by sharique</t>
  </si>
  <si>
    <r>
      <rPr>
        <b/>
        <sz val="11"/>
        <color rgb="FF000000"/>
        <rFont val="Calibri"/>
        <family val="2"/>
      </rPr>
      <t>Enhancements:</t>
    </r>
    <r>
      <rPr>
        <sz val="11"/>
        <color rgb="FF000000"/>
        <rFont val="Calibri"/>
        <family val="2"/>
      </rPr>
      <t xml:space="preserve"> Data enichment capabilty to be shown (show the two Excel as toggle between original and modified excel)
To  show this we can have a new excel which shows new columns added along with old data. We can have hard coded columns for now for below fields-
1) Fetch and highlight missing Building areas
2) No of Floors
3) Construction Type/Mateial
4) Building Age
5) etc</t>
    </r>
  </si>
  <si>
    <t>APi Team/ UI Team</t>
  </si>
  <si>
    <t>closed</t>
  </si>
  <si>
    <t>Application to be deployed on EXL (Cloud) URL</t>
  </si>
  <si>
    <t>Once "Vaibhav Gupta" and his team get additional API keys and fixes the environment, we need to test all the integration if its working fine</t>
  </si>
  <si>
    <t>Rename "Document Summary" to "Submission Summary"</t>
  </si>
  <si>
    <t>Both summaries are coming same before and after selecting "include" parameters;
The summaries should change basis "include" parameters. Jawahar to check.</t>
  </si>
  <si>
    <t xml:space="preserve">padding to be added
</t>
  </si>
  <si>
    <r>
      <rPr>
        <sz val="11"/>
        <color rgb="FF000000"/>
        <rFont val="Calibri"/>
        <family val="2"/>
      </rPr>
      <t xml:space="preserve">1) Caching of Submission summary for </t>
    </r>
    <r>
      <rPr>
        <b/>
        <sz val="11"/>
        <color rgb="FF000000"/>
        <rFont val="Calibri"/>
        <family val="2"/>
      </rPr>
      <t>4 Combinations</t>
    </r>
    <r>
      <rPr>
        <sz val="11"/>
        <color rgb="FF000000"/>
        <rFont val="Calibri"/>
        <family val="2"/>
      </rPr>
      <t xml:space="preserve"> - rest should flow through the API
2) Also caching the </t>
    </r>
    <r>
      <rPr>
        <b/>
        <sz val="11"/>
        <color rgb="FF000000"/>
        <rFont val="Calibri"/>
        <family val="2"/>
      </rPr>
      <t>upload process</t>
    </r>
    <r>
      <rPr>
        <sz val="11"/>
        <color rgb="FF000000"/>
        <rFont val="Calibri"/>
        <family val="2"/>
      </rPr>
      <t xml:space="preserve"> - so that files are uploaded faster</t>
    </r>
  </si>
  <si>
    <t>Update cached data shared for "Submission Audit"</t>
  </si>
  <si>
    <t>Geo Spacial</t>
  </si>
  <si>
    <r>
      <rPr>
        <b/>
        <sz val="11"/>
        <color rgb="FF000000"/>
        <rFont val="Calibri"/>
        <family val="2"/>
        <scheme val="minor"/>
      </rPr>
      <t xml:space="preserve">a.	</t>
    </r>
    <r>
      <rPr>
        <sz val="11"/>
        <color rgb="FF000000"/>
        <rFont val="Calibri"/>
        <family val="2"/>
        <scheme val="minor"/>
      </rPr>
      <t xml:space="preserve">(Refer image below) The two questions/text boxes which were present earlier to be </t>
    </r>
    <r>
      <rPr>
        <b/>
        <sz val="11"/>
        <color rgb="FF000000"/>
        <rFont val="Calibri"/>
        <family val="2"/>
        <scheme val="minor"/>
      </rPr>
      <t>removed</t>
    </r>
    <r>
      <rPr>
        <sz val="11"/>
        <color rgb="FF000000"/>
        <rFont val="Calibri"/>
        <family val="2"/>
        <scheme val="minor"/>
      </rPr>
      <t xml:space="preserve">. In place of that </t>
    </r>
    <r>
      <rPr>
        <b/>
        <sz val="11"/>
        <color rgb="FF000000"/>
        <rFont val="Calibri"/>
        <family val="2"/>
        <scheme val="minor"/>
      </rPr>
      <t>Map to integrated on the right side</t>
    </r>
    <r>
      <rPr>
        <sz val="11"/>
        <color rgb="FF000000"/>
        <rFont val="Calibri"/>
        <family val="2"/>
        <scheme val="minor"/>
      </rPr>
      <t xml:space="preserve"> (heading to be "Satellite View of Location") – Html plugin to be shared by Sharique
</t>
    </r>
    <r>
      <rPr>
        <b/>
        <sz val="11"/>
        <color rgb="FF000000"/>
        <rFont val="Calibri"/>
        <family val="2"/>
        <scheme val="minor"/>
      </rPr>
      <t xml:space="preserve">b.	</t>
    </r>
    <r>
      <rPr>
        <sz val="11"/>
        <color rgb="FF000000"/>
        <rFont val="Calibri"/>
        <family val="2"/>
        <scheme val="minor"/>
      </rPr>
      <t xml:space="preserve">(Refer image below) On the </t>
    </r>
    <r>
      <rPr>
        <b/>
        <sz val="11"/>
        <color rgb="FF000000"/>
        <rFont val="Calibri"/>
        <family val="2"/>
        <scheme val="minor"/>
      </rPr>
      <t>bottom right</t>
    </r>
    <r>
      <rPr>
        <sz val="11"/>
        <color rgb="FF000000"/>
        <rFont val="Calibri"/>
        <family val="2"/>
        <scheme val="minor"/>
      </rPr>
      <t xml:space="preserve"> we will have waterbody, police stations, etc details for </t>
    </r>
    <r>
      <rPr>
        <b/>
        <sz val="11"/>
        <color rgb="FF000000"/>
        <rFont val="Calibri"/>
        <family val="2"/>
        <scheme val="minor"/>
      </rPr>
      <t>all the post code (Lat, Long)</t>
    </r>
    <r>
      <rPr>
        <sz val="11"/>
        <color rgb="FF000000"/>
        <rFont val="Calibri"/>
        <family val="2"/>
        <scheme val="minor"/>
      </rPr>
      <t xml:space="preserve"> mentioned in </t>
    </r>
    <r>
      <rPr>
        <b/>
        <sz val="11"/>
        <color rgb="FF000000"/>
        <rFont val="Calibri"/>
        <family val="2"/>
        <scheme val="minor"/>
      </rPr>
      <t xml:space="preserve">SOV </t>
    </r>
    <r>
      <rPr>
        <sz val="11"/>
        <color rgb="FF000000"/>
        <rFont val="Calibri"/>
        <family val="2"/>
        <scheme val="minor"/>
      </rPr>
      <t xml:space="preserve"> (heading to be "Location Attributes")</t>
    </r>
    <r>
      <rPr>
        <b/>
        <sz val="11"/>
        <color rgb="FF000000"/>
        <rFont val="Calibri"/>
        <family val="2"/>
        <scheme val="minor"/>
      </rPr>
      <t xml:space="preserve"> </t>
    </r>
    <r>
      <rPr>
        <sz val="11"/>
        <color rgb="FF000000"/>
        <rFont val="Calibri"/>
        <family val="2"/>
        <scheme val="minor"/>
      </rPr>
      <t xml:space="preserve">– GenAI Output to be shared by Sharique
</t>
    </r>
    <r>
      <rPr>
        <b/>
        <sz val="11"/>
        <color rgb="FF000000"/>
        <rFont val="Calibri"/>
        <family val="2"/>
        <scheme val="minor"/>
      </rPr>
      <t>Scroll to be</t>
    </r>
    <r>
      <rPr>
        <sz val="11"/>
        <color rgb="FF000000"/>
        <rFont val="Calibri"/>
        <family val="2"/>
        <scheme val="minor"/>
      </rPr>
      <t xml:space="preserve"> added for the same to fit details for all postcodes (Refer image below)</t>
    </r>
  </si>
  <si>
    <t>API/UI Team</t>
  </si>
  <si>
    <r>
      <rPr>
        <b/>
        <sz val="11"/>
        <color rgb="FF000000"/>
        <rFont val="Calibri"/>
        <family val="2"/>
        <scheme val="minor"/>
      </rPr>
      <t xml:space="preserve"> @Aditya point a </t>
    </r>
    <r>
      <rPr>
        <sz val="11"/>
        <color rgb="FF000000"/>
        <rFont val="Calibri"/>
        <family val="2"/>
        <scheme val="minor"/>
      </rPr>
      <t xml:space="preserve">and B </t>
    </r>
    <r>
      <rPr>
        <b/>
        <sz val="11"/>
        <color rgb="FF000000"/>
        <rFont val="Calibri"/>
        <family val="2"/>
        <scheme val="minor"/>
      </rPr>
      <t xml:space="preserve"> is dependency on shariq please let us know how soon this can be provided please keep in mind Jawahar's team is working 9-6 
Assuming sharique gived API by 1pm</t>
    </r>
  </si>
  <si>
    <r>
      <rPr>
        <b/>
        <sz val="11"/>
        <color rgb="FF000000"/>
        <rFont val="Calibri"/>
        <family val="2"/>
        <scheme val="minor"/>
      </rPr>
      <t>1.</t>
    </r>
    <r>
      <rPr>
        <sz val="11"/>
        <color rgb="FF000000"/>
        <rFont val="Calibri"/>
        <family val="2"/>
        <scheme val="minor"/>
      </rPr>
      <t xml:space="preserve"> (Refer image below) Question “What is the Total Building area?” to be removed
</t>
    </r>
    <r>
      <rPr>
        <b/>
        <sz val="11"/>
        <color rgb="FF000000"/>
        <rFont val="Calibri"/>
        <family val="2"/>
        <scheme val="minor"/>
      </rPr>
      <t>2.</t>
    </r>
    <r>
      <rPr>
        <sz val="11"/>
        <color rgb="FF000000"/>
        <rFont val="Calibri"/>
        <family val="2"/>
        <scheme val="minor"/>
      </rPr>
      <t xml:space="preserve"> (Refer image below) Questions/Numbers/Amounts/Responses to be updated to reflect update file -
</t>
    </r>
    <r>
      <rPr>
        <b/>
        <sz val="11"/>
        <color rgb="FF000000"/>
        <rFont val="Calibri"/>
        <family val="2"/>
        <scheme val="minor"/>
      </rPr>
      <t xml:space="preserve">
Q.</t>
    </r>
    <r>
      <rPr>
        <sz val="11"/>
        <color rgb="FF000000"/>
        <rFont val="Calibri"/>
        <family val="2"/>
        <scheme val="minor"/>
      </rPr>
      <t xml:space="preserve"> What is the Total Business Interruption and Total Insured Value for 2017 and 2018 separately in $?
</t>
    </r>
    <r>
      <rPr>
        <b/>
        <sz val="11"/>
        <color rgb="FF000000"/>
        <rFont val="Calibri"/>
        <family val="2"/>
        <scheme val="minor"/>
      </rPr>
      <t>Ans.</t>
    </r>
    <r>
      <rPr>
        <sz val="11"/>
        <color rgb="FF000000"/>
        <rFont val="Calibri"/>
        <family val="2"/>
        <scheme val="minor"/>
      </rPr>
      <t xml:space="preserve"> The Total Business Interruption for 2017 is $139,314,914 and the Total Insured Value for 2017 is $421,764,512. The Total Business Interruption for 2018 is $132,349,168.3 and the Total Insured Value for 2018 is $400,676,286.4.
</t>
    </r>
    <r>
      <rPr>
        <b/>
        <sz val="11"/>
        <color rgb="FF000000"/>
        <rFont val="Calibri"/>
        <family val="2"/>
        <scheme val="minor"/>
      </rPr>
      <t>Q.</t>
    </r>
    <r>
      <rPr>
        <sz val="11"/>
        <color rgb="FF000000"/>
        <rFont val="Calibri"/>
        <family val="2"/>
        <scheme val="minor"/>
      </rPr>
      <t xml:space="preserve"> Please list down all the street addresses with smoke/heat detectors as "yes"
</t>
    </r>
    <r>
      <rPr>
        <b/>
        <sz val="11"/>
        <color rgb="FF000000"/>
        <rFont val="Calibri"/>
        <family val="2"/>
        <scheme val="minor"/>
      </rPr>
      <t>Ans.</t>
    </r>
    <r>
      <rPr>
        <sz val="11"/>
        <color rgb="FF000000"/>
        <rFont val="Calibri"/>
        <family val="2"/>
        <scheme val="minor"/>
      </rPr>
      <t xml:space="preserve"> 320 Park Avenue, 29th Floor, 950 S Broadway, 20 clark Avenue, 29th Floor, 164 blackwall way, St Clare House 30-33, 15 Westferry Rd
</t>
    </r>
    <r>
      <rPr>
        <b/>
        <sz val="11"/>
        <color rgb="FF000000"/>
        <rFont val="Calibri"/>
        <family val="2"/>
        <scheme val="minor"/>
      </rPr>
      <t>Q.</t>
    </r>
    <r>
      <rPr>
        <sz val="11"/>
        <color rgb="FF000000"/>
        <rFont val="Calibri"/>
        <family val="2"/>
        <scheme val="minor"/>
      </rPr>
      <t xml:space="preserve"> How many number of locations are there?
</t>
    </r>
    <r>
      <rPr>
        <b/>
        <sz val="11"/>
        <color rgb="FF000000"/>
        <rFont val="Calibri"/>
        <family val="2"/>
        <scheme val="minor"/>
      </rPr>
      <t>Ans.</t>
    </r>
    <r>
      <rPr>
        <sz val="11"/>
        <color rgb="FF000000"/>
        <rFont val="Calibri"/>
        <family val="2"/>
        <scheme val="minor"/>
      </rPr>
      <t xml:space="preserve"> There are 25 locations
</t>
    </r>
    <r>
      <rPr>
        <b/>
        <sz val="11"/>
        <color rgb="FF000000"/>
        <rFont val="Calibri"/>
        <family val="2"/>
        <scheme val="minor"/>
      </rPr>
      <t>Q.</t>
    </r>
    <r>
      <rPr>
        <sz val="11"/>
        <color rgb="FF000000"/>
        <rFont val="Calibri"/>
        <family val="2"/>
        <scheme val="minor"/>
      </rPr>
      <t xml:space="preserve"> What is the total number of on-site buildings?
</t>
    </r>
    <r>
      <rPr>
        <b/>
        <sz val="11"/>
        <color rgb="FF000000"/>
        <rFont val="Calibri"/>
        <family val="2"/>
        <scheme val="minor"/>
      </rPr>
      <t>Ans.</t>
    </r>
    <r>
      <rPr>
        <sz val="11"/>
        <color rgb="FF000000"/>
        <rFont val="Calibri"/>
        <family val="2"/>
        <scheme val="minor"/>
      </rPr>
      <t xml:space="preserve"> 36
</t>
    </r>
    <r>
      <rPr>
        <b/>
        <sz val="11"/>
        <color rgb="FF000000"/>
        <rFont val="Calibri"/>
        <family val="2"/>
        <scheme val="minor"/>
      </rPr>
      <t>Q.</t>
    </r>
    <r>
      <rPr>
        <sz val="11"/>
        <color rgb="FF000000"/>
        <rFont val="Calibri"/>
        <family val="2"/>
        <scheme val="minor"/>
      </rPr>
      <t xml:space="preserve"> How many buildings have same street address?
</t>
    </r>
    <r>
      <rPr>
        <b/>
        <sz val="11"/>
        <color rgb="FF000000"/>
        <rFont val="Calibri"/>
        <family val="2"/>
        <scheme val="minor"/>
      </rPr>
      <t>Ans.</t>
    </r>
    <r>
      <rPr>
        <sz val="11"/>
        <color rgb="FF000000"/>
        <rFont val="Calibri"/>
        <family val="2"/>
        <scheme val="minor"/>
      </rPr>
      <t xml:space="preserve"> 9 buildings have the same street address of St Clare House 30-33.
</t>
    </r>
    <r>
      <rPr>
        <b/>
        <sz val="11"/>
        <color rgb="FF000000"/>
        <rFont val="Calibri"/>
        <family val="2"/>
        <scheme val="minor"/>
      </rPr>
      <t>Q.</t>
    </r>
    <r>
      <rPr>
        <sz val="11"/>
        <color rgb="FF000000"/>
        <rFont val="Calibri"/>
        <family val="2"/>
        <scheme val="minor"/>
      </rPr>
      <t xml:space="preserve"> What is city distribution?
</t>
    </r>
    <r>
      <rPr>
        <b/>
        <sz val="11"/>
        <color rgb="FF000000"/>
        <rFont val="Calibri"/>
        <family val="2"/>
        <scheme val="minor"/>
      </rPr>
      <t>Ans.</t>
    </r>
    <r>
      <rPr>
        <sz val="11"/>
        <color rgb="FF000000"/>
        <rFont val="Calibri"/>
        <family val="2"/>
        <scheme val="minor"/>
      </rPr>
      <t xml:space="preserve"> The city distribution is New York, Los Angeles, Jersey City, and London
</t>
    </r>
    <r>
      <rPr>
        <b/>
        <sz val="11"/>
        <color rgb="FF000000"/>
        <rFont val="Calibri"/>
        <family val="2"/>
        <scheme val="minor"/>
      </rPr>
      <t xml:space="preserve">Q. </t>
    </r>
    <r>
      <rPr>
        <sz val="11"/>
        <color rgb="FF000000"/>
        <rFont val="Calibri"/>
        <family val="2"/>
        <scheme val="minor"/>
      </rPr>
      <t xml:space="preserve">For how many buildings fire sprinklers are mentioned?
</t>
    </r>
    <r>
      <rPr>
        <b/>
        <sz val="11"/>
        <color rgb="FF000000"/>
        <rFont val="Calibri"/>
        <family val="2"/>
        <scheme val="minor"/>
      </rPr>
      <t xml:space="preserve">Ans. </t>
    </r>
    <r>
      <rPr>
        <sz val="11"/>
        <color rgb="FF000000"/>
        <rFont val="Calibri"/>
        <family val="2"/>
        <scheme val="minor"/>
      </rPr>
      <t xml:space="preserve">11 buildings have Fire sprinklers mentioned
</t>
    </r>
    <r>
      <rPr>
        <b/>
        <sz val="11"/>
        <color rgb="FF000000"/>
        <rFont val="Calibri"/>
        <family val="2"/>
        <scheme val="minor"/>
      </rPr>
      <t>Q.</t>
    </r>
    <r>
      <rPr>
        <sz val="11"/>
        <color rgb="FF000000"/>
        <rFont val="Calibri"/>
        <family val="2"/>
        <scheme val="minor"/>
      </rPr>
      <t xml:space="preserve"> What is the building and equipment total value for 2017 and 2018 separately in $?
</t>
    </r>
    <r>
      <rPr>
        <b/>
        <sz val="11"/>
        <color rgb="FF000000"/>
        <rFont val="Calibri"/>
        <family val="2"/>
        <scheme val="minor"/>
      </rPr>
      <t>Ans.</t>
    </r>
    <r>
      <rPr>
        <sz val="11"/>
        <color rgb="FF000000"/>
        <rFont val="Calibri"/>
        <family val="2"/>
        <scheme val="minor"/>
      </rPr>
      <t xml:space="preserve"> The total of building and equipment for 2017 is $149,701,772 and for 2018 is $142,216,683</t>
    </r>
  </si>
  <si>
    <t xml:space="preserve">Open Query </t>
  </si>
  <si>
    <r>
      <rPr>
        <sz val="11"/>
        <color rgb="FF000000"/>
        <rFont val="Calibri"/>
        <family val="2"/>
        <scheme val="minor"/>
      </rPr>
      <t>Following 7 Questions to be cached</t>
    </r>
    <r>
      <rPr>
        <b/>
        <sz val="11"/>
        <color rgb="FF000000"/>
        <rFont val="Calibri"/>
        <family val="2"/>
        <scheme val="minor"/>
      </rPr>
      <t xml:space="preserve"> (2 sec delay) </t>
    </r>
    <r>
      <rPr>
        <sz val="11"/>
        <color rgb="FF000000"/>
        <rFont val="Calibri"/>
        <family val="2"/>
        <scheme val="minor"/>
      </rPr>
      <t xml:space="preserve">and will be shown when prompted. Otherwise it should flow through the API.
</t>
    </r>
    <r>
      <rPr>
        <b/>
        <sz val="11"/>
        <color rgb="FF000000"/>
        <rFont val="Calibri"/>
        <family val="2"/>
        <scheme val="minor"/>
      </rPr>
      <t>Q.</t>
    </r>
    <r>
      <rPr>
        <sz val="11"/>
        <color rgb="FF000000"/>
        <rFont val="Calibri"/>
        <family val="2"/>
        <scheme val="minor"/>
      </rPr>
      <t xml:space="preserve"> “Give details about exposure summary”  for File - “Philander Energy Solutions and Marketing LLC_2.pdf”
</t>
    </r>
    <r>
      <rPr>
        <b/>
        <sz val="11"/>
        <color rgb="FF000000"/>
        <rFont val="Calibri"/>
        <family val="2"/>
        <scheme val="minor"/>
      </rPr>
      <t>Response -</t>
    </r>
    <r>
      <rPr>
        <sz val="11"/>
        <color rgb="FF000000"/>
        <rFont val="Calibri"/>
        <family val="2"/>
        <scheme val="minor"/>
      </rPr>
      <t xml:space="preserve"> “The exposure summary includes information on the insured values for physical damage, inventory, and business interruption for the years 2014-2018. The total insured values for these categories have decreased over the years, with a significant decrease in 2017-2018. The notes also provide additional information on changes in insured values due to appraisal reports and the addition of crude and products refinery tank inventory”
</t>
    </r>
    <r>
      <rPr>
        <b/>
        <sz val="11"/>
        <color rgb="FF000000"/>
        <rFont val="Calibri"/>
        <family val="2"/>
        <scheme val="minor"/>
      </rPr>
      <t>Q.</t>
    </r>
    <r>
      <rPr>
        <sz val="11"/>
        <color rgb="FF000000"/>
        <rFont val="Calibri"/>
        <family val="2"/>
        <scheme val="minor"/>
      </rPr>
      <t xml:space="preserve"> “What is the total insured value in 2018?” for File - “Philander Energy Solutions and Marketing LLC_2.pdf”
</t>
    </r>
    <r>
      <rPr>
        <b/>
        <sz val="11"/>
        <color rgb="FF000000"/>
        <rFont val="Calibri"/>
        <family val="2"/>
        <scheme val="minor"/>
      </rPr>
      <t xml:space="preserve">Response - </t>
    </r>
    <r>
      <rPr>
        <sz val="11"/>
        <color rgb="FF000000"/>
        <rFont val="Calibri"/>
        <family val="2"/>
        <scheme val="minor"/>
      </rPr>
      <t xml:space="preserve">“The total insured value in 2018 is $943,686,059.”
</t>
    </r>
    <r>
      <rPr>
        <b/>
        <sz val="11"/>
        <color rgb="FF000000"/>
        <rFont val="Calibri"/>
        <family val="2"/>
        <scheme val="minor"/>
      </rPr>
      <t>Q.</t>
    </r>
    <r>
      <rPr>
        <sz val="11"/>
        <color rgb="FF000000"/>
        <rFont val="Calibri"/>
        <family val="2"/>
        <scheme val="minor"/>
      </rPr>
      <t xml:space="preserve"> “What is the industry type?” for File - “Philander Energy Solutions and Marketing LLC_2.pdf”
</t>
    </r>
    <r>
      <rPr>
        <b/>
        <sz val="11"/>
        <color rgb="FF000000"/>
        <rFont val="Calibri"/>
        <family val="2"/>
        <scheme val="minor"/>
      </rPr>
      <t>Response -</t>
    </r>
    <r>
      <rPr>
        <sz val="11"/>
        <color rgb="FF000000"/>
        <rFont val="Calibri"/>
        <family val="2"/>
        <scheme val="minor"/>
      </rPr>
      <t xml:space="preserve"> “The industry type is petroleum and petrochemical products manufacturing.”
</t>
    </r>
    <r>
      <rPr>
        <b/>
        <sz val="11"/>
        <color rgb="FF000000"/>
        <rFont val="Calibri"/>
        <family val="2"/>
        <scheme val="minor"/>
      </rPr>
      <t xml:space="preserve">Q. </t>
    </r>
    <r>
      <rPr>
        <sz val="11"/>
        <color rgb="FF000000"/>
        <rFont val="Calibri"/>
        <family val="2"/>
        <scheme val="minor"/>
      </rPr>
      <t xml:space="preserve">“What is the Risk type?” for File - “Philander Energy Solutions and Marketing LLC_2.pdf”
</t>
    </r>
    <r>
      <rPr>
        <b/>
        <sz val="11"/>
        <color rgb="FF000000"/>
        <rFont val="Calibri"/>
        <family val="2"/>
        <scheme val="minor"/>
      </rPr>
      <t xml:space="preserve">Response - </t>
    </r>
    <r>
      <rPr>
        <sz val="11"/>
        <color rgb="FF000000"/>
        <rFont val="Calibri"/>
        <family val="2"/>
        <scheme val="minor"/>
      </rPr>
      <t xml:space="preserve">“The text does not provide a clear answer to this question as it discusses various types of risks, including physical damage, inventory, and business interruption. However, the overall focus of the document is on the property program submission for Philander Energy Solutions and Marketing, LLC, which suggests that the main risk being addressed is related to their property and operations.”
</t>
    </r>
    <r>
      <rPr>
        <b/>
        <sz val="11"/>
        <color rgb="FF000000"/>
        <rFont val="Calibri"/>
        <family val="2"/>
        <scheme val="minor"/>
      </rPr>
      <t>Q.</t>
    </r>
    <r>
      <rPr>
        <sz val="11"/>
        <color rgb="FF000000"/>
        <rFont val="Calibri"/>
        <family val="2"/>
        <scheme val="minor"/>
      </rPr>
      <t xml:space="preserve"> “What is the Business Interruption value across years?” for File - “Philander Energy Solutions and Marketing LLC_2.pdf”
</t>
    </r>
    <r>
      <rPr>
        <b/>
        <sz val="11"/>
        <color rgb="FF000000"/>
        <rFont val="Calibri"/>
        <family val="2"/>
        <scheme val="minor"/>
      </rPr>
      <t xml:space="preserve">Response – </t>
    </r>
    <r>
      <rPr>
        <sz val="11"/>
        <color rgb="FF000000"/>
        <rFont val="Calibri"/>
        <family val="2"/>
        <scheme val="minor"/>
      </rPr>
      <t xml:space="preserve">“The Business Interruption values are as follows: - 2014-2015: $784,470,576 - 2015-2016(2): $569,600,000 - 2016-2017: $488,200,000 - 2017-2018: $347,800,000”
</t>
    </r>
    <r>
      <rPr>
        <b/>
        <sz val="11"/>
        <color rgb="FF000000"/>
        <rFont val="Calibri"/>
        <family val="2"/>
        <scheme val="minor"/>
      </rPr>
      <t xml:space="preserve">Q. </t>
    </r>
    <r>
      <rPr>
        <sz val="11"/>
        <color rgb="FF000000"/>
        <rFont val="Calibri"/>
        <family val="2"/>
        <scheme val="minor"/>
      </rPr>
      <t xml:space="preserve">“Please give details of Claim History” for File - “Philander Energy Solutions and Marketing LLC_2.pdf”
</t>
    </r>
    <r>
      <rPr>
        <b/>
        <sz val="11"/>
        <color rgb="FF000000"/>
        <rFont val="Calibri"/>
        <family val="2"/>
        <scheme val="minor"/>
      </rPr>
      <t>Response –</t>
    </r>
    <r>
      <rPr>
        <sz val="11"/>
        <color rgb="FF000000"/>
        <rFont val="Calibri"/>
        <family val="2"/>
        <scheme val="minor"/>
      </rPr>
      <t xml:space="preserve"> “On the night of 12/10/2016, a fire occurred on the PH-1 heater in the 864 unit. This was the first reported event since PES inception in 2012. The corrective actions implemented included redirecting disulfide oil to crude unit desalter, replacing all tubes in the PH-1 heater, replacing the PH-1 A and B Barrel, reconfiguring PH-1 piping to allow pigging of the heater, and implementing semi-automated emergency shutdown for PH-1 to accelerate shutdown time. If settled at current reserve, the account would still enjoy a loss ratio in the mid-teens.”
</t>
    </r>
    <r>
      <rPr>
        <b/>
        <sz val="11"/>
        <color rgb="FF000000"/>
        <rFont val="Calibri"/>
        <family val="2"/>
        <scheme val="minor"/>
      </rPr>
      <t>Q.</t>
    </r>
    <r>
      <rPr>
        <sz val="11"/>
        <color rgb="FF000000"/>
        <rFont val="Calibri"/>
        <family val="2"/>
        <scheme val="minor"/>
      </rPr>
      <t xml:space="preserve"> “Please mention Total Insured Value by Country for 2017 and 2018” </t>
    </r>
    <r>
      <rPr>
        <b/>
        <sz val="11"/>
        <color rgb="FF000000"/>
        <rFont val="Calibri"/>
        <family val="2"/>
        <scheme val="minor"/>
      </rPr>
      <t>for File - “Philander Energy SOV .xlsx”
Response –</t>
    </r>
    <r>
      <rPr>
        <sz val="11"/>
        <color rgb="FF000000"/>
        <rFont val="Calibri"/>
        <family val="2"/>
        <scheme val="minor"/>
      </rPr>
      <t xml:space="preserve"> “In 2017, the Total Insured Value for United Kingdom was 322,110,528 and for United States was 99,653,984. In 2018, the Total Insured Value for United Kingdom was 306,005,001.6 and for United States was 94,671,284.8”</t>
    </r>
  </si>
  <si>
    <r>
      <rPr>
        <sz val="11"/>
        <color rgb="FF000000"/>
        <rFont val="Calibri"/>
        <family val="2"/>
        <scheme val="minor"/>
      </rPr>
      <t xml:space="preserve">Open Query not working for "FW Philander Energy Solutions - UW Submission.msg" combined file
</t>
    </r>
    <r>
      <rPr>
        <b/>
        <sz val="11"/>
        <color rgb="FF000000"/>
        <rFont val="Calibri"/>
        <family val="2"/>
        <scheme val="minor"/>
      </rPr>
      <t>I think the open query is getting fired on the email only and not on the combined file. for example it does not give output for query - "what is expense estimate" - It gives outout for this query when "Philander Energy Loss Run.pdf" is selected and not when "FW Philander Energy Solutions - UW Submission.msg" is selected which is a combined file</t>
    </r>
  </si>
  <si>
    <t>All Tabs</t>
  </si>
  <si>
    <t>Order of tabs to be changed to :-    Overview-&gt; SOV Inference -&gt; Geo Spatial information -&gt; Open queries -&gt; Submission Audit</t>
  </si>
  <si>
    <t>Geo Spaical</t>
  </si>
  <si>
    <t>API Team to share updated html file which has all the locations and updated output for "Location Attributes" which will have all the locations</t>
  </si>
  <si>
    <t>API team</t>
  </si>
  <si>
    <t>All Pages except "SOV Inference" tab</t>
  </si>
  <si>
    <r>
      <rPr>
        <b/>
        <sz val="11"/>
        <color rgb="FF000000"/>
        <rFont val="Calibri"/>
        <family val="2"/>
        <scheme val="minor"/>
      </rPr>
      <t xml:space="preserve">Cosmetic Issue:
Default selection of "FW Philander Energy Solutions - UW Submission.msg" tab
</t>
    </r>
    <r>
      <rPr>
        <sz val="11"/>
        <color rgb="FF000000"/>
        <rFont val="Calibri"/>
        <family val="2"/>
        <scheme val="minor"/>
      </rPr>
      <t>When you upload the file then "FW Philander Energy Solutions - UW Submission.msg" tab gets selected as default but when u toggle to "SOV Inference" screen and just come back to this tab then "Philander Energy SOV .xlsx" gets selected
Selection of tab in "SOV Inference" should be made independent to other tabs</t>
    </r>
  </si>
  <si>
    <t>"Geo Spatial information" and "Submission Audit" tab</t>
  </si>
  <si>
    <r>
      <rPr>
        <b/>
        <sz val="11"/>
        <color rgb="FF000000"/>
        <rFont val="Calibri"/>
        <family val="2"/>
        <scheme val="minor"/>
      </rPr>
      <t xml:space="preserve">Cosmetic Issue:
</t>
    </r>
    <r>
      <rPr>
        <sz val="11"/>
        <color rgb="FF000000"/>
        <rFont val="Calibri"/>
        <family val="2"/>
        <scheme val="minor"/>
      </rPr>
      <t>Cached information is displayed in "Location Attributes" and "Submission Audit" without any file getting uploaded</t>
    </r>
  </si>
  <si>
    <t>"Geo Spatial information"</t>
  </si>
  <si>
    <r>
      <rPr>
        <b/>
        <sz val="11"/>
        <color rgb="FF000000"/>
        <rFont val="Calibri"/>
        <family val="2"/>
        <scheme val="minor"/>
      </rPr>
      <t xml:space="preserve">Cosmetic Issue:
</t>
    </r>
    <r>
      <rPr>
        <sz val="11"/>
        <color rgb="FF000000"/>
        <rFont val="Calibri"/>
        <family val="2"/>
        <scheme val="minor"/>
      </rPr>
      <t>Some other data is getting downloaded when you click on download button for "Location Attributes"</t>
    </r>
  </si>
  <si>
    <r>
      <rPr>
        <b/>
        <sz val="11"/>
        <color rgb="FF000000"/>
        <rFont val="Calibri"/>
        <family val="2"/>
        <scheme val="minor"/>
      </rPr>
      <t>Cosmetic Issue - Update decline Email:
Update CC: "</t>
    </r>
    <r>
      <rPr>
        <sz val="11"/>
        <color rgb="FF000000"/>
        <rFont val="Calibri"/>
        <family val="2"/>
        <scheme val="minor"/>
      </rPr>
      <t xml:space="preserve">Tatlock Nigel &lt;Nigel.Tatlock@SelectedGlobalGroup.com&gt;; Michael Lazarus &lt;Michael.Lazarus@abcglobal.com&gt;;"
</t>
    </r>
    <r>
      <rPr>
        <b/>
        <sz val="11"/>
        <color rgb="FF000000"/>
        <rFont val="Calibri"/>
        <family val="2"/>
        <scheme val="minor"/>
      </rPr>
      <t>Update To:</t>
    </r>
    <r>
      <rPr>
        <sz val="11"/>
        <color rgb="FF000000"/>
        <rFont val="Calibri"/>
        <family val="2"/>
        <scheme val="minor"/>
      </rPr>
      <t xml:space="preserve"> "Will Morgan &lt;will.morgan@abcglobal.com&gt;;"
</t>
    </r>
    <r>
      <rPr>
        <b/>
        <sz val="11"/>
        <color rgb="FF000000"/>
        <rFont val="Calibri"/>
        <family val="2"/>
        <scheme val="minor"/>
      </rPr>
      <t xml:space="preserve">Update Subject: </t>
    </r>
    <r>
      <rPr>
        <sz val="11"/>
        <color rgb="FF000000"/>
        <rFont val="Calibri"/>
        <family val="2"/>
        <scheme val="minor"/>
      </rPr>
      <t xml:space="preserve">"Philander Energy Solutions - U/W Submission"
</t>
    </r>
    <r>
      <rPr>
        <b/>
        <sz val="11"/>
        <color rgb="FF000000"/>
        <rFont val="Calibri"/>
        <family val="2"/>
        <scheme val="minor"/>
      </rPr>
      <t xml:space="preserve">
Update Content:</t>
    </r>
    <r>
      <rPr>
        <sz val="11"/>
        <color rgb="FF000000"/>
        <rFont val="Calibri"/>
        <family val="2"/>
        <scheme val="minor"/>
      </rPr>
      <t xml:space="preserve"> 
"Hi Will,   
We will not be able to log this request because the same being out of Scope/Appetite.   
Many Thanks, Charley Peters"</t>
    </r>
  </si>
  <si>
    <t>Integration of Map and Location Attributes APIs</t>
  </si>
  <si>
    <t>will be integrated once we sort out the time out issue</t>
  </si>
  <si>
    <t>Updation of cached data in Map (HTML) and "Location Attributes" Section once API Team provides it</t>
  </si>
  <si>
    <t>We are waiting for Saurabh Khanna's response</t>
  </si>
  <si>
    <t xml:space="preserve">Overview </t>
  </si>
  <si>
    <t>Upload (Reuse from Contract Management)</t>
  </si>
  <si>
    <t xml:space="preserve">Document </t>
  </si>
  <si>
    <t>Generate Summary through ECOS Notes with Filters. (1) Persist each row in RDS from ECOS with headers under Claim ID, Date, Author, Summary (2) Use a loop to go through all records and ask preset prompts as part of summary like "Summarize &lt;text&gt;" and then show in UI as &lt;Date&gt; : &lt;Summary from Gen AI&gt;</t>
  </si>
  <si>
    <t xml:space="preserve">Attention Required </t>
  </si>
  <si>
    <t xml:space="preserve">Claim summary </t>
  </si>
  <si>
    <t xml:space="preserve">Data Base </t>
  </si>
  <si>
    <t>Open Queries (Reuse from Contract Management)</t>
  </si>
  <si>
    <t>Document /DataBase</t>
  </si>
  <si>
    <t>Bharti Patwal</t>
  </si>
  <si>
    <t>Suleman &amp; Suraj</t>
  </si>
  <si>
    <t>Jawahar to Explain tha JSON strcuture</t>
  </si>
  <si>
    <t xml:space="preserve">API team to develop the JSON for data Caching </t>
  </si>
  <si>
    <t xml:space="preserve">Needs input on Attention required section </t>
  </si>
  <si>
    <t xml:space="preserve">Share the ECOS notes output with abbas post rerun </t>
  </si>
  <si>
    <t xml:space="preserve">Share the Access to Punit sir post upload of document </t>
  </si>
  <si>
    <t xml:space="preserve">List of the fields which needs to be extracted from Medical Bill </t>
  </si>
  <si>
    <t xml:space="preserve">List of the fields which needs to be hardcoded </t>
  </si>
  <si>
    <t xml:space="preserve">BA team to comback if there is any feedback on the ECOS notes shared </t>
  </si>
  <si>
    <t xml:space="preserve">Wage &amp; Bill Summary ,API's ,Data Structure </t>
  </si>
  <si>
    <t xml:space="preserve">Show accept/Reject Icon for Bill Summary 
</t>
  </si>
  <si>
    <t>Bill Summary Accept / Reject on line item level</t>
  </si>
  <si>
    <t>dates are still not appearing ECOS notes </t>
  </si>
  <si>
    <t>Formatting text and each line </t>
  </si>
  <si>
    <t>Things to be sorted by dates </t>
  </si>
  <si>
    <t>add days on attention required</t>
  </si>
  <si>
    <t>Claim notes is not working '</t>
  </si>
  <si>
    <t>File name claim notes ,xls</t>
  </si>
  <si>
    <t xml:space="preserve">Search capability from Multiple documents </t>
  </si>
  <si>
    <t>Medical report line by line summary </t>
  </si>
  <si>
    <t>Physician Bill again no structure </t>
  </si>
  <si>
    <t>Rename attention required to Claim summary make it first tab </t>
  </si>
  <si>
    <t>Information should not be visible before the upload </t>
  </si>
  <si>
    <t>Document should be visible on Attention required </t>
  </si>
  <si>
    <t>Overview should be second tab ,then Open queries </t>
  </si>
  <si>
    <t>Welcome Puneet</t>
  </si>
  <si>
    <t xml:space="preserve">Remove Headers from attention required section </t>
  </si>
  <si>
    <t xml:space="preserve">Summary notes to be formatted Bold the headings </t>
  </si>
  <si>
    <t>Closed from both frontend as well as backend</t>
  </si>
  <si>
    <t xml:space="preserve">Summary section should be divided in 2 
Claim history based on ECOS and Document summary </t>
  </si>
  <si>
    <t xml:space="preserve">Remove additional lines in summary sections </t>
  </si>
  <si>
    <t xml:space="preserve">UI </t>
  </si>
  <si>
    <t xml:space="preserve">Status </t>
  </si>
  <si>
    <t xml:space="preserve">Open </t>
  </si>
  <si>
    <t>UW Defect</t>
  </si>
  <si>
    <t xml:space="preserve">Row # 93 </t>
  </si>
  <si>
    <t>Row # 84</t>
  </si>
  <si>
    <t xml:space="preserve">On Hold </t>
  </si>
  <si>
    <t>Row #13</t>
  </si>
  <si>
    <t xml:space="preserve">Cancelled </t>
  </si>
  <si>
    <t>ReOpen</t>
  </si>
  <si>
    <t xml:space="preserve">Deployed ready for test </t>
  </si>
  <si>
    <t>Nitish</t>
  </si>
  <si>
    <t>Diksha</t>
  </si>
  <si>
    <t>Y</t>
  </si>
  <si>
    <t>N</t>
  </si>
  <si>
    <t>CEO Meet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</si>
</sst>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d\-mmm\-yy;@"/>
  </numFmts>
  <fonts count="36">
    <font>
      <sz val="11"/>
      <color theme="1"/>
      <name val="Calibri"/>
      <family val="2"/>
      <scheme val="minor"/>
    </font>
    <font>
      <sz val="11"/>
      <color theme="1"/>
      <name val="Calibri"/>
      <scheme val="minor"/>
    </font>
    <font>
      <sz val="8"/>
      <name val="Calibri"/>
      <family val="2"/>
      <scheme val="minor"/>
    </font>
    <font>
      <u/>
      <sz val="11"/>
      <color theme="10"/>
      <name val="Calibri"/>
      <family val="2"/>
      <scheme val="minor"/>
    </font>
    <font>
      <sz val="11"/>
      <color rgb="FF000000"/>
      <name val="Calibri"/>
      <family val="2"/>
    </font>
    <font>
      <sz val="11"/>
      <name val="Calibri"/>
      <family val="2"/>
    </font>
    <font>
      <b/>
      <sz val="11"/>
      <name val="Calibri"/>
      <family val="2"/>
    </font>
    <font>
      <b/>
      <sz val="10"/>
      <color theme="1"/>
      <name val="Calibri"/>
      <family val="2"/>
      <scheme val="minor"/>
    </font>
    <font>
      <sz val="10"/>
      <color theme="1"/>
      <name val="Calibri"/>
      <family val="2"/>
      <scheme val="minor"/>
    </font>
    <font>
      <b/>
      <sz val="11"/>
      <color theme="1"/>
      <name val="Calibri"/>
      <family val="2"/>
      <scheme val="minor"/>
    </font>
    <font>
      <b/>
      <sz val="11"/>
      <color rgb="FF000000"/>
      <name val="Calibri"/>
      <family val="2"/>
      <scheme val="minor"/>
    </font>
    <font>
      <sz val="11"/>
      <color rgb="FF000000"/>
      <name val="Calibri"/>
      <family val="2"/>
      <scheme val="minor"/>
    </font>
    <font>
      <b/>
      <sz val="11"/>
      <color rgb="FF000000"/>
      <name val="Calibri"/>
      <family val="2"/>
    </font>
    <font>
      <b/>
      <sz val="11"/>
      <color rgb="FFED7D31"/>
      <name val="Calibri"/>
      <family val="2"/>
    </font>
    <font>
      <b/>
      <sz val="11"/>
      <color theme="1"/>
      <name val="Calibri"/>
      <family val="2"/>
    </font>
    <font>
      <b/>
      <sz val="11"/>
      <color rgb="FFFF0000"/>
      <name val="Calibri"/>
      <family val="2"/>
      <scheme val="minor"/>
    </font>
    <font>
      <b/>
      <sz val="11"/>
      <color rgb="FFFF0000"/>
      <name val="Calibri"/>
      <family val="2"/>
    </font>
    <font>
      <sz val="10"/>
      <color theme="1"/>
      <name val="Calibri"/>
      <family val="2"/>
    </font>
    <font>
      <sz val="11"/>
      <color theme="1"/>
      <name val="Calibri"/>
      <family val="2"/>
    </font>
    <font>
      <u/>
      <sz val="11"/>
      <color theme="1"/>
      <name val="Calibri"/>
      <family val="2"/>
    </font>
    <font>
      <b/>
      <sz val="11"/>
      <color theme="7" tint="-0.499984740745262"/>
      <name val="Calibri"/>
      <family val="2"/>
      <scheme val="minor"/>
    </font>
    <font>
      <sz val="11"/>
      <color theme="7" tint="-0.499984740745262"/>
      <name val="Calibri"/>
      <family val="2"/>
      <scheme val="minor"/>
    </font>
    <font>
      <sz val="11"/>
      <color rgb="FF000000"/>
      <name val="Calibri"/>
    </font>
    <font>
      <sz val="10"/>
      <color rgb="FF000000"/>
      <name val="Calibri"/>
      <family val="2"/>
    </font>
    <font>
      <b/>
      <sz val="11"/>
      <color theme="9" tint="-0.499984740745262"/>
      <name val="Calibri"/>
      <family val="2"/>
      <scheme val="minor"/>
    </font>
    <font>
      <b/>
      <u/>
      <sz val="11"/>
      <color theme="1"/>
      <name val="Calibri"/>
      <family val="2"/>
      <scheme val="minor"/>
    </font>
    <font>
      <b/>
      <sz val="11"/>
      <name val="Calibri"/>
      <family val="2"/>
      <scheme val="minor"/>
    </font>
    <font>
      <sz val="11"/>
      <color rgb="FF000000"/>
      <name val="Calibri"/>
      <scheme val="minor"/>
    </font>
    <font>
      <b/>
      <sz val="11"/>
      <color rgb="FF000000"/>
      <name val="Calibri"/>
      <scheme val="minor"/>
    </font>
    <font>
      <sz val="10"/>
      <color rgb="FF000000"/>
      <name val="Calibri"/>
    </font>
    <font>
      <sz val="10"/>
      <color theme="1"/>
      <name val="Calibri"/>
    </font>
    <font>
      <sz val="11"/>
      <color rgb="FF000000"/>
      <name val="Calibri"/>
      <charset val="1"/>
    </font>
    <font>
      <b/>
      <sz val="11"/>
      <color rgb="FF687078"/>
      <name val="Amazon Ember"/>
      <charset val="1"/>
    </font>
    <font>
      <sz val="11"/>
      <color theme="1"/>
      <name val="-Apple-System"/>
      <charset val="1"/>
    </font>
    <font>
      <sz val="11"/>
      <color theme="1"/>
      <name val="Calibri Light"/>
      <scheme val="major"/>
    </font>
    <font>
      <b/>
      <sz val="14"/>
      <color theme="1"/>
      <name val="Calibri"/>
      <family val="2"/>
      <scheme val="minor"/>
    </font>
  </fonts>
  <fills count="26">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theme="1" tint="0.499984740745262"/>
        <bgColor indexed="64"/>
      </patternFill>
    </fill>
    <fill>
      <patternFill patternType="solid">
        <fgColor rgb="FF00B0F0"/>
        <bgColor indexed="64"/>
      </patternFill>
    </fill>
    <fill>
      <patternFill patternType="solid">
        <fgColor rgb="FFFFC000"/>
        <bgColor indexed="64"/>
      </patternFill>
    </fill>
    <fill>
      <patternFill patternType="solid">
        <fgColor theme="0"/>
        <bgColor indexed="64"/>
      </patternFill>
    </fill>
    <fill>
      <patternFill patternType="solid">
        <fgColor rgb="FF00B050"/>
        <bgColor indexed="64"/>
      </patternFill>
    </fill>
    <fill>
      <patternFill patternType="solid">
        <fgColor theme="0" tint="-4.9989318521683403E-2"/>
        <bgColor indexed="64"/>
      </patternFill>
    </fill>
    <fill>
      <patternFill patternType="solid">
        <fgColor theme="5"/>
        <bgColor indexed="64"/>
      </patternFill>
    </fill>
    <fill>
      <patternFill patternType="solid">
        <fgColor theme="9" tint="0.79998168889431442"/>
        <bgColor indexed="64"/>
      </patternFill>
    </fill>
    <fill>
      <patternFill patternType="solid">
        <fgColor theme="9"/>
        <bgColor indexed="64"/>
      </patternFill>
    </fill>
    <fill>
      <patternFill patternType="solid">
        <fgColor theme="0" tint="-0.34998626667073579"/>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5" tint="0.39997558519241921"/>
        <bgColor indexed="64"/>
      </patternFill>
    </fill>
    <fill>
      <patternFill patternType="solid">
        <fgColor rgb="FFFFFF00"/>
        <bgColor rgb="FF000000"/>
      </patternFill>
    </fill>
    <fill>
      <patternFill patternType="solid">
        <fgColor rgb="FFB4C6E7"/>
        <bgColor rgb="FF000000"/>
      </patternFill>
    </fill>
    <fill>
      <patternFill patternType="solid">
        <fgColor theme="3" tint="0.79998168889431442"/>
        <bgColor indexed="64"/>
      </patternFill>
    </fill>
    <fill>
      <patternFill patternType="solid">
        <fgColor theme="9" tint="0.39997558519241921"/>
        <bgColor indexed="64"/>
      </patternFill>
    </fill>
  </fills>
  <borders count="5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rgb="FF000000"/>
      </left>
      <right style="thin">
        <color rgb="FF000000"/>
      </right>
      <top style="thin">
        <color rgb="FF000000"/>
      </top>
      <bottom/>
      <diagonal/>
    </border>
    <border>
      <left style="thin">
        <color indexed="64"/>
      </left>
      <right/>
      <top style="thin">
        <color indexed="64"/>
      </top>
      <bottom/>
      <diagonal/>
    </border>
    <border>
      <left style="thin">
        <color rgb="FF000000"/>
      </left>
      <right style="thin">
        <color rgb="FF000000"/>
      </right>
      <top style="thin">
        <color rgb="FF000000"/>
      </top>
      <bottom style="thin">
        <color rgb="FF000000"/>
      </bottom>
      <diagonal/>
    </border>
    <border>
      <left style="thin">
        <color rgb="FFCCCCCC"/>
      </left>
      <right style="thin">
        <color rgb="FF000000"/>
      </right>
      <top style="thin">
        <color rgb="FF000000"/>
      </top>
      <bottom style="thin">
        <color rgb="FF000000"/>
      </bottom>
      <diagonal/>
    </border>
    <border>
      <left style="thin">
        <color rgb="FF000000"/>
      </left>
      <right style="thin">
        <color rgb="FF000000"/>
      </right>
      <top style="thin">
        <color rgb="FFCCCCCC"/>
      </top>
      <bottom style="thin">
        <color rgb="FF000000"/>
      </bottom>
      <diagonal/>
    </border>
    <border>
      <left style="thin">
        <color rgb="FFCCCCCC"/>
      </left>
      <right style="thin">
        <color rgb="FF000000"/>
      </right>
      <top style="thin">
        <color rgb="FFCCCCCC"/>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style="thin">
        <color indexed="64"/>
      </top>
      <bottom/>
      <diagonal/>
    </border>
    <border>
      <left style="medium">
        <color indexed="64"/>
      </left>
      <right style="medium">
        <color indexed="64"/>
      </right>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thin">
        <color rgb="FF000000"/>
      </right>
      <top style="thin">
        <color indexed="64"/>
      </top>
      <bottom style="thin">
        <color indexed="64"/>
      </bottom>
      <diagonal/>
    </border>
    <border>
      <left style="thin">
        <color indexed="64"/>
      </left>
      <right style="thin">
        <color indexed="64"/>
      </right>
      <top style="thin">
        <color indexed="64"/>
      </top>
      <bottom style="thin">
        <color rgb="FF000000"/>
      </bottom>
      <diagonal/>
    </border>
    <border>
      <left/>
      <right/>
      <top/>
      <bottom style="thin">
        <color rgb="FF000000"/>
      </bottom>
      <diagonal/>
    </border>
    <border>
      <left/>
      <right/>
      <top style="thin">
        <color indexed="64"/>
      </top>
      <bottom style="thin">
        <color indexed="64"/>
      </bottom>
      <diagonal/>
    </border>
    <border>
      <left/>
      <right style="thin">
        <color indexed="64"/>
      </right>
      <top style="thin">
        <color indexed="64"/>
      </top>
      <bottom/>
      <diagonal/>
    </border>
    <border>
      <left/>
      <right/>
      <top style="thin">
        <color indexed="64"/>
      </top>
      <bottom/>
      <diagonal/>
    </border>
    <border>
      <left style="medium">
        <color rgb="FF000000"/>
      </left>
      <right style="medium">
        <color indexed="64"/>
      </right>
      <top style="medium">
        <color rgb="FF000000"/>
      </top>
      <bottom style="thin">
        <color indexed="64"/>
      </bottom>
      <diagonal/>
    </border>
    <border>
      <left style="medium">
        <color indexed="64"/>
      </left>
      <right style="medium">
        <color rgb="FF000000"/>
      </right>
      <top style="medium">
        <color rgb="FF000000"/>
      </top>
      <bottom style="thin">
        <color indexed="64"/>
      </bottom>
      <diagonal/>
    </border>
    <border>
      <left style="medium">
        <color rgb="FF000000"/>
      </left>
      <right style="medium">
        <color indexed="64"/>
      </right>
      <top style="thin">
        <color indexed="64"/>
      </top>
      <bottom style="medium">
        <color rgb="FF000000"/>
      </bottom>
      <diagonal/>
    </border>
    <border>
      <left style="medium">
        <color indexed="64"/>
      </left>
      <right style="medium">
        <color rgb="FF000000"/>
      </right>
      <top style="thin">
        <color indexed="64"/>
      </top>
      <bottom style="medium">
        <color rgb="FF000000"/>
      </bottom>
      <diagonal/>
    </border>
    <border>
      <left/>
      <right style="medium">
        <color indexed="64"/>
      </right>
      <top style="medium">
        <color indexed="64"/>
      </top>
      <bottom style="thin">
        <color indexed="64"/>
      </bottom>
      <diagonal/>
    </border>
    <border>
      <left/>
      <right style="medium">
        <color indexed="64"/>
      </right>
      <top style="thin">
        <color indexed="64"/>
      </top>
      <bottom/>
      <diagonal/>
    </border>
    <border>
      <left style="thin">
        <color rgb="FF000000"/>
      </left>
      <right style="thin">
        <color indexed="64"/>
      </right>
      <top style="thin">
        <color indexed="64"/>
      </top>
      <bottom style="thin">
        <color indexed="64"/>
      </bottom>
      <diagonal/>
    </border>
    <border>
      <left style="thin">
        <color indexed="64"/>
      </left>
      <right/>
      <top style="thin">
        <color indexed="64"/>
      </top>
      <bottom style="thin">
        <color rgb="FF000000"/>
      </bottom>
      <diagonal/>
    </border>
    <border>
      <left/>
      <right style="thin">
        <color indexed="64"/>
      </right>
      <top style="thin">
        <color rgb="FF000000"/>
      </top>
      <bottom style="thin">
        <color rgb="FF000000"/>
      </bottom>
      <diagonal/>
    </border>
    <border>
      <left/>
      <right/>
      <top style="thin">
        <color rgb="FF000000"/>
      </top>
      <bottom style="thin">
        <color rgb="FF000000"/>
      </bottom>
      <diagonal/>
    </border>
    <border>
      <left style="thin">
        <color indexed="64"/>
      </left>
      <right style="thin">
        <color indexed="64"/>
      </right>
      <top style="thin">
        <color rgb="FF000000"/>
      </top>
      <bottom style="thin">
        <color indexed="64"/>
      </bottom>
      <diagonal/>
    </border>
    <border>
      <left/>
      <right style="thin">
        <color indexed="64"/>
      </right>
      <top/>
      <bottom/>
      <diagonal/>
    </border>
    <border>
      <left style="thin">
        <color indexed="64"/>
      </left>
      <right/>
      <top/>
      <bottom/>
      <diagonal/>
    </border>
    <border>
      <left/>
      <right style="thin">
        <color rgb="FF000000"/>
      </right>
      <top/>
      <bottom/>
      <diagonal/>
    </border>
    <border>
      <left style="thin">
        <color rgb="FF000000"/>
      </left>
      <right/>
      <top/>
      <bottom style="thin">
        <color rgb="FF000000"/>
      </bottom>
      <diagonal/>
    </border>
    <border>
      <left/>
      <right/>
      <top/>
      <bottom style="thin">
        <color indexed="64"/>
      </bottom>
      <diagonal/>
    </border>
    <border>
      <left style="thin">
        <color indexed="64"/>
      </left>
      <right/>
      <top style="thin">
        <color rgb="FF000000"/>
      </top>
      <bottom/>
      <diagonal/>
    </border>
    <border>
      <left style="thin">
        <color rgb="FF000000"/>
      </left>
      <right style="thin">
        <color rgb="FF000000"/>
      </right>
      <top/>
      <bottom/>
      <diagonal/>
    </border>
    <border>
      <left/>
      <right style="thin">
        <color rgb="FF000000"/>
      </right>
      <top/>
      <bottom style="thin">
        <color rgb="FF000000"/>
      </bottom>
      <diagonal/>
    </border>
    <border>
      <left style="thin">
        <color rgb="FF000000"/>
      </left>
      <right/>
      <top style="thin">
        <color rgb="FF000000"/>
      </top>
      <bottom/>
      <diagonal/>
    </border>
    <border>
      <left style="thin">
        <color indexed="64"/>
      </left>
      <right/>
      <top style="thin">
        <color rgb="FF000000"/>
      </top>
      <bottom style="thin">
        <color rgb="FF000000"/>
      </bottom>
      <diagonal/>
    </border>
    <border>
      <left/>
      <right/>
      <top style="thin">
        <color rgb="FF000000"/>
      </top>
      <bottom/>
      <diagonal/>
    </border>
  </borders>
  <cellStyleXfs count="2">
    <xf numFmtId="0" fontId="0" fillId="0" borderId="0"/>
    <xf numFmtId="0" fontId="3" fillId="0" borderId="0" applyNumberFormat="0" applyFill="0" applyBorder="0" applyAlignment="0" applyProtection="0"/>
  </cellStyleXfs>
  <cellXfs count="522">
    <xf numFmtId="0" fontId="0" fillId="0" borderId="0" xfId="0"/>
    <xf numFmtId="0" fontId="0" fillId="2" borderId="1" xfId="0" applyFill="1" applyBorder="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vertical="center" wrapText="1"/>
    </xf>
    <xf numFmtId="0" fontId="0" fillId="0" borderId="1" xfId="0" applyBorder="1"/>
    <xf numFmtId="0" fontId="0" fillId="0" borderId="1" xfId="0" applyBorder="1" applyAlignment="1">
      <alignment wrapText="1"/>
    </xf>
    <xf numFmtId="0" fontId="0" fillId="3" borderId="1" xfId="0" applyFill="1" applyBorder="1" applyAlignment="1">
      <alignment horizontal="center" vertical="center" wrapText="1"/>
    </xf>
    <xf numFmtId="14" fontId="0" fillId="0" borderId="1" xfId="0" applyNumberFormat="1" applyBorder="1" applyAlignment="1">
      <alignment textRotation="90"/>
    </xf>
    <xf numFmtId="14" fontId="0" fillId="2" borderId="1" xfId="0" applyNumberFormat="1" applyFill="1" applyBorder="1" applyAlignment="1">
      <alignment textRotation="90"/>
    </xf>
    <xf numFmtId="0" fontId="0" fillId="2" borderId="1" xfId="0" applyFill="1" applyBorder="1"/>
    <xf numFmtId="0" fontId="0" fillId="5" borderId="1" xfId="0" applyFill="1" applyBorder="1" applyAlignment="1">
      <alignment horizontal="center" vertical="center"/>
    </xf>
    <xf numFmtId="0" fontId="0" fillId="5" borderId="1" xfId="0" applyFill="1" applyBorder="1"/>
    <xf numFmtId="16" fontId="0" fillId="0" borderId="1" xfId="0" applyNumberFormat="1" applyBorder="1" applyAlignment="1">
      <alignment horizontal="center" vertical="center" wrapText="1"/>
    </xf>
    <xf numFmtId="0" fontId="0" fillId="0" borderId="1" xfId="0" applyBorder="1" applyAlignment="1">
      <alignment vertical="center" wrapText="1"/>
    </xf>
    <xf numFmtId="0" fontId="3" fillId="0" borderId="1" xfId="1" applyBorder="1" applyAlignment="1">
      <alignment wrapText="1"/>
    </xf>
    <xf numFmtId="0" fontId="3" fillId="3" borderId="1" xfId="1" applyFill="1" applyBorder="1" applyAlignment="1">
      <alignment horizontal="center" vertical="center" wrapText="1"/>
    </xf>
    <xf numFmtId="0" fontId="7" fillId="2" borderId="1" xfId="0" applyFont="1" applyFill="1" applyBorder="1" applyAlignment="1">
      <alignment horizontal="center" vertical="center"/>
    </xf>
    <xf numFmtId="0" fontId="7" fillId="2" borderId="1" xfId="0" applyFont="1" applyFill="1" applyBorder="1" applyAlignment="1">
      <alignment horizontal="center" vertical="center" wrapText="1"/>
    </xf>
    <xf numFmtId="0" fontId="5" fillId="7" borderId="1" xfId="0" applyFont="1" applyFill="1" applyBorder="1" applyAlignment="1">
      <alignment horizontal="left" vertical="center" wrapText="1"/>
    </xf>
    <xf numFmtId="0" fontId="0" fillId="2" borderId="2" xfId="0" applyFill="1" applyBorder="1" applyAlignment="1">
      <alignment horizontal="left" vertical="center" wrapText="1"/>
    </xf>
    <xf numFmtId="0" fontId="0" fillId="0" borderId="0" xfId="0" applyAlignment="1">
      <alignment horizontal="left"/>
    </xf>
    <xf numFmtId="0" fontId="0" fillId="0" borderId="1" xfId="0" applyBorder="1" applyAlignment="1">
      <alignment horizontal="left"/>
    </xf>
    <xf numFmtId="16" fontId="0" fillId="0" borderId="1" xfId="0" applyNumberFormat="1" applyBorder="1" applyAlignment="1">
      <alignment horizontal="left"/>
    </xf>
    <xf numFmtId="16" fontId="0" fillId="4" borderId="1" xfId="0" applyNumberFormat="1" applyFill="1" applyBorder="1" applyAlignment="1">
      <alignment horizontal="center" vertical="center" wrapText="1"/>
    </xf>
    <xf numFmtId="16" fontId="0" fillId="8" borderId="1" xfId="0" applyNumberFormat="1" applyFill="1" applyBorder="1" applyAlignment="1">
      <alignment horizontal="left"/>
    </xf>
    <xf numFmtId="0" fontId="0" fillId="0" borderId="1" xfId="0" applyBorder="1" applyAlignment="1">
      <alignment horizontal="left" vertical="center" wrapText="1"/>
    </xf>
    <xf numFmtId="0" fontId="4" fillId="0" borderId="1" xfId="0" applyFont="1" applyBorder="1" applyAlignment="1">
      <alignment horizontal="left" vertical="center"/>
    </xf>
    <xf numFmtId="0" fontId="4" fillId="0" borderId="1" xfId="0" applyFont="1" applyBorder="1" applyAlignment="1">
      <alignment horizontal="left" vertical="center" wrapText="1"/>
    </xf>
    <xf numFmtId="0" fontId="6" fillId="7" borderId="1" xfId="0" applyFont="1" applyFill="1" applyBorder="1" applyAlignment="1">
      <alignment horizontal="left" vertical="center" wrapText="1"/>
    </xf>
    <xf numFmtId="0" fontId="0" fillId="0" borderId="1" xfId="0" applyBorder="1" applyAlignment="1">
      <alignment horizontal="left" vertical="center"/>
    </xf>
    <xf numFmtId="0" fontId="4" fillId="7" borderId="1" xfId="0" applyFont="1" applyFill="1" applyBorder="1" applyAlignment="1">
      <alignment horizontal="left" vertical="center"/>
    </xf>
    <xf numFmtId="16" fontId="0" fillId="0" borderId="1" xfId="0" applyNumberFormat="1" applyBorder="1" applyAlignment="1">
      <alignment horizontal="left" vertical="center" wrapText="1"/>
    </xf>
    <xf numFmtId="0" fontId="5" fillId="0" borderId="1" xfId="0" applyFont="1" applyBorder="1" applyAlignment="1">
      <alignment horizontal="left" vertical="center" wrapText="1"/>
    </xf>
    <xf numFmtId="0" fontId="9" fillId="0" borderId="1" xfId="0" applyFont="1" applyBorder="1" applyAlignment="1">
      <alignment horizontal="left" vertical="center"/>
    </xf>
    <xf numFmtId="0" fontId="5" fillId="0" borderId="1" xfId="0" applyFont="1" applyBorder="1" applyAlignment="1">
      <alignment horizontal="left" vertical="center"/>
    </xf>
    <xf numFmtId="0" fontId="9" fillId="0" borderId="1" xfId="0" applyFont="1" applyBorder="1" applyAlignment="1">
      <alignment horizontal="left" vertical="center" wrapText="1"/>
    </xf>
    <xf numFmtId="0" fontId="12" fillId="0" borderId="1" xfId="0" applyFont="1" applyBorder="1" applyAlignment="1">
      <alignment horizontal="left" vertical="center" wrapText="1"/>
    </xf>
    <xf numFmtId="0" fontId="9" fillId="0" borderId="1" xfId="0" applyFont="1" applyBorder="1" applyAlignment="1">
      <alignment wrapText="1"/>
    </xf>
    <xf numFmtId="0" fontId="14" fillId="0" borderId="1" xfId="0" applyFont="1" applyBorder="1" applyAlignment="1">
      <alignment horizontal="left" vertical="center" wrapText="1"/>
    </xf>
    <xf numFmtId="0" fontId="0" fillId="0" borderId="6" xfId="0" applyBorder="1" applyAlignment="1">
      <alignment horizontal="left" vertical="center" wrapText="1"/>
    </xf>
    <xf numFmtId="0" fontId="0" fillId="0" borderId="0" xfId="0" applyAlignment="1">
      <alignment wrapText="1"/>
    </xf>
    <xf numFmtId="0" fontId="4" fillId="9" borderId="1" xfId="0" applyFont="1" applyFill="1" applyBorder="1" applyAlignment="1">
      <alignment horizontal="left" vertical="center"/>
    </xf>
    <xf numFmtId="0" fontId="8" fillId="0" borderId="0" xfId="0" applyFont="1" applyAlignment="1">
      <alignment horizontal="center" vertical="center"/>
    </xf>
    <xf numFmtId="0" fontId="8" fillId="0" borderId="1" xfId="0" applyFont="1" applyBorder="1" applyAlignment="1">
      <alignment horizontal="center" vertical="center"/>
    </xf>
    <xf numFmtId="0" fontId="8" fillId="0" borderId="1" xfId="0" applyFont="1" applyBorder="1" applyAlignment="1">
      <alignment horizontal="center" vertical="center" wrapText="1"/>
    </xf>
    <xf numFmtId="0" fontId="8" fillId="0" borderId="0" xfId="0" applyFont="1" applyAlignment="1">
      <alignment horizontal="center" vertical="center" wrapText="1"/>
    </xf>
    <xf numFmtId="16" fontId="8" fillId="0" borderId="1" xfId="0" applyNumberFormat="1" applyFont="1" applyBorder="1" applyAlignment="1">
      <alignment horizontal="center" vertical="center" wrapText="1"/>
    </xf>
    <xf numFmtId="0" fontId="7" fillId="2" borderId="6" xfId="0" applyFont="1" applyFill="1" applyBorder="1" applyAlignment="1">
      <alignment horizontal="center" vertical="center"/>
    </xf>
    <xf numFmtId="0" fontId="11" fillId="0" borderId="1" xfId="0" applyFont="1" applyBorder="1" applyAlignment="1">
      <alignment horizontal="left" vertical="center" wrapText="1"/>
    </xf>
    <xf numFmtId="0" fontId="8" fillId="0" borderId="1" xfId="0" applyFont="1" applyBorder="1" applyAlignment="1">
      <alignment vertical="center"/>
    </xf>
    <xf numFmtId="0" fontId="9" fillId="0" borderId="0" xfId="0" applyFont="1"/>
    <xf numFmtId="0" fontId="7" fillId="2" borderId="8" xfId="0" applyFont="1" applyFill="1" applyBorder="1" applyAlignment="1">
      <alignment horizontal="center" vertical="center"/>
    </xf>
    <xf numFmtId="0" fontId="7" fillId="2" borderId="2" xfId="0" applyFont="1" applyFill="1" applyBorder="1" applyAlignment="1">
      <alignment horizontal="center" vertical="center" wrapText="1"/>
    </xf>
    <xf numFmtId="0" fontId="7" fillId="2" borderId="2" xfId="0" applyFont="1" applyFill="1" applyBorder="1" applyAlignment="1">
      <alignment horizontal="center" vertical="center"/>
    </xf>
    <xf numFmtId="0" fontId="9" fillId="0" borderId="1" xfId="0" applyFont="1" applyBorder="1" applyAlignment="1">
      <alignment vertical="center" wrapText="1"/>
    </xf>
    <xf numFmtId="0" fontId="9" fillId="0" borderId="1" xfId="0" applyFont="1" applyBorder="1" applyAlignment="1">
      <alignment vertical="center"/>
    </xf>
    <xf numFmtId="16" fontId="0" fillId="0" borderId="1" xfId="0" applyNumberFormat="1" applyBorder="1" applyAlignment="1">
      <alignment horizontal="left" vertical="center"/>
    </xf>
    <xf numFmtId="0" fontId="0" fillId="6" borderId="1" xfId="0" applyFill="1" applyBorder="1"/>
    <xf numFmtId="0" fontId="0" fillId="6" borderId="1" xfId="0" applyFill="1" applyBorder="1" applyAlignment="1">
      <alignment wrapText="1"/>
    </xf>
    <xf numFmtId="0" fontId="9" fillId="6" borderId="1" xfId="0" applyFont="1" applyFill="1" applyBorder="1" applyAlignment="1">
      <alignment wrapText="1"/>
    </xf>
    <xf numFmtId="0" fontId="8" fillId="7" borderId="1" xfId="0" applyFont="1" applyFill="1" applyBorder="1" applyAlignment="1">
      <alignment horizontal="center" vertical="center"/>
    </xf>
    <xf numFmtId="0" fontId="0" fillId="7" borderId="0" xfId="0" applyFill="1" applyAlignment="1">
      <alignment horizontal="center" vertical="center"/>
    </xf>
    <xf numFmtId="16" fontId="8" fillId="7" borderId="1" xfId="0" applyNumberFormat="1" applyFont="1" applyFill="1" applyBorder="1" applyAlignment="1">
      <alignment horizontal="center" vertical="center"/>
    </xf>
    <xf numFmtId="0" fontId="8" fillId="7" borderId="1" xfId="0" applyFont="1" applyFill="1" applyBorder="1" applyAlignment="1">
      <alignment horizontal="center" vertical="center" wrapText="1"/>
    </xf>
    <xf numFmtId="0" fontId="7" fillId="7" borderId="1" xfId="0" applyFont="1" applyFill="1" applyBorder="1" applyAlignment="1">
      <alignment horizontal="center" vertical="center" wrapText="1"/>
    </xf>
    <xf numFmtId="16" fontId="8" fillId="7" borderId="1" xfId="0" applyNumberFormat="1" applyFont="1" applyFill="1" applyBorder="1" applyAlignment="1">
      <alignment horizontal="center" vertical="center" wrapText="1"/>
    </xf>
    <xf numFmtId="14" fontId="8" fillId="7" borderId="1" xfId="0" applyNumberFormat="1" applyFont="1" applyFill="1" applyBorder="1" applyAlignment="1">
      <alignment horizontal="center" vertical="center" wrapText="1"/>
    </xf>
    <xf numFmtId="0" fontId="8" fillId="7" borderId="0" xfId="0" applyFont="1" applyFill="1" applyAlignment="1">
      <alignment horizontal="center" vertical="center"/>
    </xf>
    <xf numFmtId="0" fontId="8" fillId="7" borderId="0" xfId="0" applyFont="1" applyFill="1" applyAlignment="1">
      <alignment horizontal="center" vertical="center" wrapText="1"/>
    </xf>
    <xf numFmtId="0" fontId="8" fillId="10" borderId="0" xfId="0" applyFont="1" applyFill="1" applyAlignment="1">
      <alignment horizontal="center" vertical="center"/>
    </xf>
    <xf numFmtId="0" fontId="8" fillId="10" borderId="0" xfId="0" applyFont="1" applyFill="1" applyAlignment="1">
      <alignment horizontal="center" vertical="center" wrapText="1"/>
    </xf>
    <xf numFmtId="14" fontId="0" fillId="6" borderId="1" xfId="0" applyNumberFormat="1" applyFill="1" applyBorder="1" applyAlignment="1">
      <alignment horizontal="center" wrapText="1"/>
    </xf>
    <xf numFmtId="0" fontId="0" fillId="0" borderId="0" xfId="0" applyAlignment="1">
      <alignment horizontal="center" vertical="center"/>
    </xf>
    <xf numFmtId="16" fontId="8" fillId="0" borderId="1" xfId="0" applyNumberFormat="1" applyFont="1" applyBorder="1" applyAlignment="1">
      <alignment horizontal="center" vertical="center"/>
    </xf>
    <xf numFmtId="0" fontId="8" fillId="6" borderId="1" xfId="0" applyFont="1" applyFill="1" applyBorder="1" applyAlignment="1">
      <alignment horizontal="center" vertical="center" wrapText="1"/>
    </xf>
    <xf numFmtId="0" fontId="7" fillId="2" borderId="6" xfId="0" applyFont="1" applyFill="1" applyBorder="1" applyAlignment="1">
      <alignment horizontal="left" vertical="center"/>
    </xf>
    <xf numFmtId="0" fontId="11" fillId="0" borderId="1" xfId="0" applyFont="1" applyBorder="1" applyAlignment="1">
      <alignment vertical="top" wrapText="1"/>
    </xf>
    <xf numFmtId="16" fontId="0" fillId="0" borderId="1" xfId="0" applyNumberFormat="1" applyBorder="1"/>
    <xf numFmtId="0" fontId="7" fillId="7" borderId="1" xfId="0" applyFont="1" applyFill="1" applyBorder="1" applyAlignment="1">
      <alignment horizontal="center" vertical="center"/>
    </xf>
    <xf numFmtId="16" fontId="7" fillId="7" borderId="1" xfId="0" applyNumberFormat="1" applyFont="1" applyFill="1" applyBorder="1" applyAlignment="1">
      <alignment horizontal="center" vertical="center"/>
    </xf>
    <xf numFmtId="0" fontId="0" fillId="0" borderId="1" xfId="0" applyBorder="1" applyAlignment="1">
      <alignment horizontal="center"/>
    </xf>
    <xf numFmtId="0" fontId="0" fillId="0" borderId="0" xfId="0" applyAlignment="1">
      <alignment horizontal="center"/>
    </xf>
    <xf numFmtId="0" fontId="0" fillId="0" borderId="9" xfId="0" applyBorder="1" applyAlignment="1">
      <alignment vertical="top" wrapText="1"/>
    </xf>
    <xf numFmtId="0" fontId="0" fillId="0" borderId="2" xfId="0" applyBorder="1"/>
    <xf numFmtId="0" fontId="0" fillId="0" borderId="2" xfId="0" applyBorder="1" applyAlignment="1">
      <alignment horizontal="center"/>
    </xf>
    <xf numFmtId="0" fontId="8" fillId="0" borderId="2" xfId="0" applyFont="1" applyBorder="1" applyAlignment="1">
      <alignment horizontal="center" vertical="center"/>
    </xf>
    <xf numFmtId="16" fontId="0" fillId="0" borderId="2" xfId="0" applyNumberFormat="1" applyBorder="1"/>
    <xf numFmtId="0" fontId="7" fillId="7" borderId="2" xfId="0" applyFont="1" applyFill="1" applyBorder="1" applyAlignment="1">
      <alignment horizontal="center" vertical="center" wrapText="1"/>
    </xf>
    <xf numFmtId="0" fontId="8" fillId="0" borderId="2" xfId="0" applyFont="1" applyBorder="1" applyAlignment="1">
      <alignment horizontal="center" vertical="center" wrapText="1"/>
    </xf>
    <xf numFmtId="0" fontId="0" fillId="0" borderId="5" xfId="0" applyBorder="1"/>
    <xf numFmtId="0" fontId="0" fillId="0" borderId="5" xfId="0" applyBorder="1" applyAlignment="1">
      <alignment horizontal="center"/>
    </xf>
    <xf numFmtId="0" fontId="8" fillId="0" borderId="5" xfId="0" applyFont="1" applyBorder="1" applyAlignment="1">
      <alignment horizontal="center" vertical="center"/>
    </xf>
    <xf numFmtId="16" fontId="0" fillId="0" borderId="5" xfId="0" applyNumberFormat="1" applyBorder="1"/>
    <xf numFmtId="0" fontId="8" fillId="0" borderId="5" xfId="0" applyFont="1" applyBorder="1" applyAlignment="1">
      <alignment horizontal="center" vertical="center" wrapText="1"/>
    </xf>
    <xf numFmtId="0" fontId="0" fillId="0" borderId="2" xfId="0" applyBorder="1" applyAlignment="1">
      <alignment wrapText="1"/>
    </xf>
    <xf numFmtId="14" fontId="8" fillId="10" borderId="0" xfId="0" applyNumberFormat="1" applyFont="1" applyFill="1" applyAlignment="1">
      <alignment horizontal="left" vertical="center" wrapText="1"/>
    </xf>
    <xf numFmtId="0" fontId="18" fillId="0" borderId="9" xfId="0" applyFont="1" applyBorder="1" applyAlignment="1">
      <alignment readingOrder="1"/>
    </xf>
    <xf numFmtId="0" fontId="18" fillId="0" borderId="10" xfId="0" applyFont="1" applyBorder="1" applyAlignment="1">
      <alignment wrapText="1" readingOrder="1"/>
    </xf>
    <xf numFmtId="0" fontId="18" fillId="0" borderId="11" xfId="0" applyFont="1" applyBorder="1" applyAlignment="1">
      <alignment readingOrder="1"/>
    </xf>
    <xf numFmtId="0" fontId="18" fillId="0" borderId="11" xfId="0" applyFont="1" applyBorder="1" applyAlignment="1">
      <alignment wrapText="1" readingOrder="1"/>
    </xf>
    <xf numFmtId="0" fontId="18" fillId="0" borderId="12" xfId="0" applyFont="1" applyBorder="1" applyAlignment="1">
      <alignment readingOrder="1"/>
    </xf>
    <xf numFmtId="0" fontId="18" fillId="0" borderId="12" xfId="0" applyFont="1" applyBorder="1" applyAlignment="1">
      <alignment wrapText="1" readingOrder="1"/>
    </xf>
    <xf numFmtId="0" fontId="3" fillId="0" borderId="0" xfId="1"/>
    <xf numFmtId="0" fontId="3" fillId="0" borderId="11" xfId="1" applyBorder="1" applyAlignment="1">
      <alignment readingOrder="1"/>
    </xf>
    <xf numFmtId="0" fontId="7" fillId="2" borderId="1" xfId="0" applyFont="1" applyFill="1" applyBorder="1" applyAlignment="1">
      <alignment vertical="center" wrapText="1"/>
    </xf>
    <xf numFmtId="0" fontId="17" fillId="7" borderId="1" xfId="0" applyFont="1" applyFill="1" applyBorder="1" applyAlignment="1">
      <alignment vertical="center" wrapText="1"/>
    </xf>
    <xf numFmtId="0" fontId="8" fillId="7" borderId="1" xfId="0" applyFont="1" applyFill="1" applyBorder="1" applyAlignment="1">
      <alignment vertical="center" wrapText="1"/>
    </xf>
    <xf numFmtId="0" fontId="8" fillId="7" borderId="0" xfId="0" applyFont="1" applyFill="1" applyAlignment="1">
      <alignment vertical="center" wrapText="1"/>
    </xf>
    <xf numFmtId="16" fontId="8" fillId="0" borderId="2" xfId="0" applyNumberFormat="1" applyFont="1" applyBorder="1" applyAlignment="1">
      <alignment horizontal="center" vertical="center"/>
    </xf>
    <xf numFmtId="0" fontId="8" fillId="0" borderId="9" xfId="0" applyFont="1" applyBorder="1" applyAlignment="1">
      <alignment horizontal="center" vertical="center"/>
    </xf>
    <xf numFmtId="0" fontId="8" fillId="0" borderId="9" xfId="0" applyFont="1" applyBorder="1" applyAlignment="1">
      <alignment horizontal="center" vertical="center" wrapText="1"/>
    </xf>
    <xf numFmtId="0" fontId="0" fillId="0" borderId="9" xfId="0" applyBorder="1" applyAlignment="1">
      <alignment horizontal="center" vertical="center"/>
    </xf>
    <xf numFmtId="16" fontId="8" fillId="7" borderId="7" xfId="0" applyNumberFormat="1" applyFont="1" applyFill="1" applyBorder="1" applyAlignment="1">
      <alignment horizontal="center" vertical="center"/>
    </xf>
    <xf numFmtId="0" fontId="8" fillId="7" borderId="7" xfId="0" applyFont="1" applyFill="1" applyBorder="1" applyAlignment="1">
      <alignment horizontal="center" vertical="center"/>
    </xf>
    <xf numFmtId="0" fontId="8" fillId="7" borderId="7" xfId="0" applyFont="1" applyFill="1" applyBorder="1" applyAlignment="1">
      <alignment horizontal="center" vertical="center" wrapText="1"/>
    </xf>
    <xf numFmtId="0" fontId="0" fillId="7" borderId="7" xfId="0" applyFill="1" applyBorder="1" applyAlignment="1">
      <alignment horizontal="center" vertical="center"/>
    </xf>
    <xf numFmtId="16" fontId="8" fillId="0" borderId="9" xfId="0" applyNumberFormat="1" applyFont="1" applyBorder="1" applyAlignment="1">
      <alignment horizontal="center" vertical="center"/>
    </xf>
    <xf numFmtId="0" fontId="4" fillId="0" borderId="2" xfId="0" applyFont="1" applyBorder="1" applyAlignment="1">
      <alignment horizontal="left" vertical="center" wrapText="1"/>
    </xf>
    <xf numFmtId="0" fontId="6" fillId="0" borderId="1" xfId="0" applyFont="1" applyBorder="1" applyAlignment="1">
      <alignment horizontal="left" vertical="center" wrapText="1"/>
    </xf>
    <xf numFmtId="0" fontId="4" fillId="0" borderId="7" xfId="0" applyFont="1" applyBorder="1" applyAlignment="1">
      <alignment horizontal="left" vertical="center" wrapText="1"/>
    </xf>
    <xf numFmtId="0" fontId="4" fillId="0" borderId="4" xfId="0" applyFont="1" applyBorder="1" applyAlignment="1">
      <alignment horizontal="left" vertical="center"/>
    </xf>
    <xf numFmtId="0" fontId="10" fillId="0" borderId="1" xfId="0" applyFont="1" applyBorder="1" applyAlignment="1">
      <alignment wrapText="1"/>
    </xf>
    <xf numFmtId="0" fontId="10" fillId="0" borderId="1" xfId="0" applyFont="1" applyBorder="1" applyAlignment="1">
      <alignment vertical="center" wrapText="1"/>
    </xf>
    <xf numFmtId="0" fontId="11" fillId="0" borderId="1" xfId="0" applyFont="1" applyBorder="1" applyAlignment="1">
      <alignment vertical="center" wrapText="1"/>
    </xf>
    <xf numFmtId="16" fontId="8" fillId="0" borderId="13" xfId="0" applyNumberFormat="1" applyFont="1" applyBorder="1" applyAlignment="1">
      <alignment horizontal="center" vertical="center"/>
    </xf>
    <xf numFmtId="0" fontId="0" fillId="0" borderId="14" xfId="0" applyBorder="1" applyAlignment="1">
      <alignment horizontal="center" vertical="center"/>
    </xf>
    <xf numFmtId="0" fontId="8" fillId="0" borderId="7" xfId="0" applyFont="1" applyBorder="1" applyAlignment="1">
      <alignment horizontal="center" vertical="center" wrapText="1"/>
    </xf>
    <xf numFmtId="0" fontId="8" fillId="0" borderId="7" xfId="0" applyFont="1" applyBorder="1" applyAlignment="1">
      <alignment horizontal="center" vertical="center"/>
    </xf>
    <xf numFmtId="16" fontId="8" fillId="0" borderId="7" xfId="0" applyNumberFormat="1" applyFont="1" applyBorder="1" applyAlignment="1">
      <alignment horizontal="center" vertical="center"/>
    </xf>
    <xf numFmtId="0" fontId="8" fillId="0" borderId="15" xfId="0" applyFont="1" applyBorder="1" applyAlignment="1">
      <alignment horizontal="center" vertical="center" wrapText="1"/>
    </xf>
    <xf numFmtId="0" fontId="8" fillId="0" borderId="15" xfId="0" applyFont="1" applyBorder="1" applyAlignment="1">
      <alignment horizontal="center" vertical="center"/>
    </xf>
    <xf numFmtId="16" fontId="8" fillId="0" borderId="15" xfId="0" applyNumberFormat="1" applyFont="1" applyBorder="1" applyAlignment="1">
      <alignment horizontal="center" vertical="center"/>
    </xf>
    <xf numFmtId="0" fontId="0" fillId="0" borderId="1" xfId="0" applyBorder="1" applyAlignment="1">
      <alignment horizontal="left" wrapText="1"/>
    </xf>
    <xf numFmtId="16" fontId="0" fillId="0" borderId="1" xfId="0" applyNumberFormat="1" applyBorder="1" applyAlignment="1">
      <alignment horizontal="left" wrapText="1"/>
    </xf>
    <xf numFmtId="0" fontId="0" fillId="0" borderId="0" xfId="0" applyAlignment="1">
      <alignment horizontal="left" wrapText="1"/>
    </xf>
    <xf numFmtId="0" fontId="0" fillId="11" borderId="1" xfId="0" applyFill="1" applyBorder="1" applyAlignment="1">
      <alignment horizontal="left" wrapText="1"/>
    </xf>
    <xf numFmtId="16" fontId="0" fillId="3" borderId="1" xfId="0" applyNumberFormat="1" applyFill="1" applyBorder="1" applyAlignment="1">
      <alignment horizontal="left"/>
    </xf>
    <xf numFmtId="0" fontId="0" fillId="2" borderId="2" xfId="0" applyFill="1" applyBorder="1" applyAlignment="1">
      <alignment horizontal="center" vertical="center" wrapText="1"/>
    </xf>
    <xf numFmtId="0" fontId="9" fillId="2" borderId="1" xfId="0" applyFont="1" applyFill="1" applyBorder="1" applyAlignment="1">
      <alignment horizontal="center" vertical="center"/>
    </xf>
    <xf numFmtId="16" fontId="0" fillId="0" borderId="1" xfId="0" applyNumberFormat="1" applyBorder="1" applyAlignment="1">
      <alignment horizontal="center" vertical="center"/>
    </xf>
    <xf numFmtId="0" fontId="0" fillId="11" borderId="1" xfId="0" applyFill="1" applyBorder="1" applyAlignment="1">
      <alignment horizontal="center" vertical="center"/>
    </xf>
    <xf numFmtId="0" fontId="3" fillId="11" borderId="1" xfId="1" applyFill="1" applyBorder="1" applyAlignment="1">
      <alignment horizontal="center" vertical="center" wrapText="1"/>
    </xf>
    <xf numFmtId="0" fontId="0" fillId="11" borderId="1" xfId="0" applyFill="1" applyBorder="1" applyAlignment="1">
      <alignment horizontal="center" vertical="center" wrapText="1"/>
    </xf>
    <xf numFmtId="0" fontId="9" fillId="2" borderId="1" xfId="0" applyFont="1" applyFill="1" applyBorder="1" applyAlignment="1">
      <alignment horizontal="center" vertical="center" wrapText="1"/>
    </xf>
    <xf numFmtId="0" fontId="0" fillId="0" borderId="5" xfId="0" applyBorder="1" applyAlignment="1">
      <alignment horizontal="left"/>
    </xf>
    <xf numFmtId="0" fontId="0" fillId="7" borderId="1" xfId="0" applyFill="1" applyBorder="1" applyAlignment="1">
      <alignment horizontal="center" vertical="center"/>
    </xf>
    <xf numFmtId="0" fontId="0" fillId="7" borderId="1" xfId="0" applyFill="1" applyBorder="1" applyAlignment="1">
      <alignment vertical="center"/>
    </xf>
    <xf numFmtId="0" fontId="0" fillId="7" borderId="1" xfId="0" applyFill="1" applyBorder="1" applyAlignment="1">
      <alignment horizontal="left" vertical="center"/>
    </xf>
    <xf numFmtId="16" fontId="0" fillId="12" borderId="1" xfId="0" applyNumberFormat="1" applyFill="1" applyBorder="1" applyAlignment="1">
      <alignment horizontal="center"/>
    </xf>
    <xf numFmtId="16" fontId="0" fillId="8" borderId="1" xfId="0" applyNumberFormat="1" applyFill="1" applyBorder="1" applyAlignment="1">
      <alignment horizontal="center"/>
    </xf>
    <xf numFmtId="0" fontId="0" fillId="8" borderId="0" xfId="0" applyFill="1"/>
    <xf numFmtId="0" fontId="0" fillId="3" borderId="1" xfId="0" applyFill="1" applyBorder="1"/>
    <xf numFmtId="16" fontId="0" fillId="3" borderId="1" xfId="0" applyNumberFormat="1" applyFill="1" applyBorder="1"/>
    <xf numFmtId="0" fontId="0" fillId="7" borderId="0" xfId="0" applyFill="1" applyAlignment="1">
      <alignment horizontal="left"/>
    </xf>
    <xf numFmtId="0" fontId="0" fillId="8" borderId="1" xfId="0" applyFill="1" applyBorder="1"/>
    <xf numFmtId="16" fontId="0" fillId="8" borderId="1" xfId="0" applyNumberFormat="1" applyFill="1" applyBorder="1"/>
    <xf numFmtId="0" fontId="0" fillId="8" borderId="9" xfId="0" applyFill="1" applyBorder="1"/>
    <xf numFmtId="16" fontId="0" fillId="8" borderId="9" xfId="0" applyNumberFormat="1" applyFill="1" applyBorder="1"/>
    <xf numFmtId="0" fontId="0" fillId="8" borderId="9" xfId="0" applyFill="1" applyBorder="1" applyAlignment="1">
      <alignment wrapText="1"/>
    </xf>
    <xf numFmtId="0" fontId="0" fillId="8" borderId="1" xfId="0" applyFill="1" applyBorder="1" applyAlignment="1">
      <alignment horizontal="center" wrapText="1"/>
    </xf>
    <xf numFmtId="0" fontId="0" fillId="2" borderId="1" xfId="0" applyFill="1" applyBorder="1" applyAlignment="1">
      <alignment horizontal="center" wrapText="1"/>
    </xf>
    <xf numFmtId="0" fontId="0" fillId="12" borderId="1" xfId="0" applyFill="1" applyBorder="1" applyAlignment="1">
      <alignment horizontal="center" wrapText="1"/>
    </xf>
    <xf numFmtId="0" fontId="0" fillId="8" borderId="1" xfId="0" applyFill="1" applyBorder="1" applyAlignment="1">
      <alignment wrapText="1"/>
    </xf>
    <xf numFmtId="0" fontId="0" fillId="11" borderId="1" xfId="0" applyFill="1" applyBorder="1"/>
    <xf numFmtId="0" fontId="0" fillId="11" borderId="1" xfId="0" applyFill="1" applyBorder="1" applyAlignment="1">
      <alignment wrapText="1"/>
    </xf>
    <xf numFmtId="16" fontId="0" fillId="8" borderId="1" xfId="0" applyNumberFormat="1" applyFill="1" applyBorder="1" applyAlignment="1">
      <alignment wrapText="1"/>
    </xf>
    <xf numFmtId="0" fontId="18" fillId="0" borderId="10" xfId="0" applyFont="1" applyBorder="1" applyAlignment="1">
      <alignment readingOrder="1"/>
    </xf>
    <xf numFmtId="0" fontId="19" fillId="0" borderId="12" xfId="0" applyFont="1" applyBorder="1" applyAlignment="1">
      <alignment readingOrder="1"/>
    </xf>
    <xf numFmtId="16" fontId="0" fillId="13" borderId="1" xfId="0" applyNumberFormat="1" applyFill="1" applyBorder="1" applyAlignment="1">
      <alignment wrapText="1"/>
    </xf>
    <xf numFmtId="0" fontId="0" fillId="12" borderId="1" xfId="0" applyFill="1" applyBorder="1" applyAlignment="1">
      <alignment horizontal="center" vertical="center"/>
    </xf>
    <xf numFmtId="0" fontId="0" fillId="12" borderId="1" xfId="0" applyFill="1" applyBorder="1" applyAlignment="1">
      <alignment horizontal="center" vertical="center" wrapText="1"/>
    </xf>
    <xf numFmtId="16" fontId="0" fillId="12" borderId="1" xfId="0" applyNumberFormat="1" applyFill="1" applyBorder="1" applyAlignment="1">
      <alignment horizontal="center" vertical="center"/>
    </xf>
    <xf numFmtId="16" fontId="0" fillId="3" borderId="1" xfId="0" applyNumberFormat="1" applyFill="1" applyBorder="1" applyAlignment="1">
      <alignment horizontal="center" vertical="center"/>
    </xf>
    <xf numFmtId="16" fontId="0" fillId="8" borderId="6" xfId="0" applyNumberFormat="1" applyFill="1" applyBorder="1" applyAlignment="1">
      <alignment horizontal="center"/>
    </xf>
    <xf numFmtId="0" fontId="0" fillId="8" borderId="1" xfId="0" applyFill="1" applyBorder="1" applyAlignment="1">
      <alignment horizontal="center" vertical="center"/>
    </xf>
    <xf numFmtId="16" fontId="0" fillId="3" borderId="1" xfId="0" applyNumberFormat="1" applyFill="1" applyBorder="1" applyAlignment="1">
      <alignment horizontal="center"/>
    </xf>
    <xf numFmtId="0" fontId="0" fillId="13" borderId="1" xfId="0" applyFill="1" applyBorder="1" applyAlignment="1">
      <alignment horizontal="center" vertical="center" wrapText="1"/>
    </xf>
    <xf numFmtId="16" fontId="0" fillId="13" borderId="1" xfId="0" applyNumberFormat="1" applyFill="1" applyBorder="1" applyAlignment="1">
      <alignment horizontal="center" vertical="center"/>
    </xf>
    <xf numFmtId="0" fontId="0" fillId="13" borderId="0" xfId="0" applyFill="1"/>
    <xf numFmtId="0" fontId="0" fillId="3" borderId="1" xfId="0" applyFill="1" applyBorder="1" applyAlignment="1">
      <alignment horizontal="center" wrapText="1"/>
    </xf>
    <xf numFmtId="16" fontId="0" fillId="8" borderId="1" xfId="0" applyNumberFormat="1" applyFill="1" applyBorder="1" applyAlignment="1">
      <alignment horizontal="center" vertical="center" wrapText="1"/>
    </xf>
    <xf numFmtId="0" fontId="0" fillId="8" borderId="1" xfId="0" applyFill="1" applyBorder="1" applyAlignment="1">
      <alignment horizontal="center" vertical="center" wrapText="1"/>
    </xf>
    <xf numFmtId="16" fontId="0" fillId="8" borderId="1" xfId="0" applyNumberFormat="1" applyFill="1" applyBorder="1" applyAlignment="1">
      <alignment horizontal="center" vertical="center"/>
    </xf>
    <xf numFmtId="16" fontId="0" fillId="0" borderId="1" xfId="0" applyNumberFormat="1" applyBorder="1" applyAlignment="1">
      <alignment horizontal="center"/>
    </xf>
    <xf numFmtId="0" fontId="0" fillId="8" borderId="1" xfId="0" applyFill="1" applyBorder="1" applyAlignment="1">
      <alignment horizontal="center"/>
    </xf>
    <xf numFmtId="0" fontId="0" fillId="0" borderId="1" xfId="0" applyBorder="1" applyAlignment="1">
      <alignment horizontal="center" wrapText="1"/>
    </xf>
    <xf numFmtId="0" fontId="0" fillId="3" borderId="1" xfId="0" applyFill="1" applyBorder="1" applyAlignment="1">
      <alignment horizontal="center"/>
    </xf>
    <xf numFmtId="0" fontId="0" fillId="3" borderId="0" xfId="0" applyFill="1"/>
    <xf numFmtId="16" fontId="0" fillId="8" borderId="4" xfId="0" applyNumberFormat="1" applyFill="1" applyBorder="1" applyAlignment="1">
      <alignment horizontal="center" vertical="center" wrapText="1"/>
    </xf>
    <xf numFmtId="0" fontId="0" fillId="0" borderId="6" xfId="0" applyBorder="1" applyAlignment="1">
      <alignment wrapText="1"/>
    </xf>
    <xf numFmtId="16" fontId="0" fillId="0" borderId="4" xfId="0" applyNumberFormat="1" applyBorder="1" applyAlignment="1">
      <alignment horizontal="center" vertical="center" wrapText="1"/>
    </xf>
    <xf numFmtId="0" fontId="0" fillId="12" borderId="1" xfId="0" applyFill="1" applyBorder="1" applyAlignment="1">
      <alignment horizontal="center"/>
    </xf>
    <xf numFmtId="0" fontId="0" fillId="0" borderId="6" xfId="0" applyBorder="1" applyAlignment="1">
      <alignment horizontal="center" vertical="center" wrapText="1"/>
    </xf>
    <xf numFmtId="16" fontId="0" fillId="14" borderId="1" xfId="0" applyNumberFormat="1" applyFill="1" applyBorder="1" applyAlignment="1">
      <alignment horizontal="left"/>
    </xf>
    <xf numFmtId="0" fontId="0" fillId="14" borderId="1" xfId="0" applyFill="1" applyBorder="1" applyAlignment="1">
      <alignment horizontal="left"/>
    </xf>
    <xf numFmtId="16" fontId="0" fillId="14" borderId="1" xfId="0" applyNumberFormat="1" applyFill="1" applyBorder="1" applyAlignment="1">
      <alignment horizontal="left" vertical="center"/>
    </xf>
    <xf numFmtId="0" fontId="0" fillId="0" borderId="0" xfId="0" applyAlignment="1">
      <alignment horizontal="left" vertical="center"/>
    </xf>
    <xf numFmtId="16" fontId="0" fillId="3" borderId="1" xfId="0" applyNumberFormat="1" applyFill="1" applyBorder="1" applyAlignment="1">
      <alignment horizontal="left" vertical="center"/>
    </xf>
    <xf numFmtId="0" fontId="3" fillId="3" borderId="0" xfId="1" applyFill="1"/>
    <xf numFmtId="0" fontId="20" fillId="2" borderId="1" xfId="0" applyFont="1" applyFill="1" applyBorder="1" applyAlignment="1">
      <alignment horizontal="center" vertical="center"/>
    </xf>
    <xf numFmtId="0" fontId="21" fillId="11" borderId="1" xfId="0" applyFont="1" applyFill="1" applyBorder="1" applyAlignment="1">
      <alignment horizontal="center" vertical="center"/>
    </xf>
    <xf numFmtId="0" fontId="22" fillId="0" borderId="1" xfId="0" applyFont="1" applyBorder="1"/>
    <xf numFmtId="16" fontId="22" fillId="0" borderId="4" xfId="0" applyNumberFormat="1" applyFont="1" applyBorder="1"/>
    <xf numFmtId="0" fontId="22" fillId="0" borderId="5" xfId="0" applyFont="1" applyBorder="1"/>
    <xf numFmtId="16" fontId="22" fillId="0" borderId="17" xfId="0" applyNumberFormat="1" applyFont="1" applyBorder="1"/>
    <xf numFmtId="0" fontId="22" fillId="0" borderId="0" xfId="0" applyFont="1"/>
    <xf numFmtId="0" fontId="9" fillId="0" borderId="0" xfId="0" applyFont="1" applyAlignment="1">
      <alignment horizontal="center" vertical="center"/>
    </xf>
    <xf numFmtId="0" fontId="9" fillId="0" borderId="0" xfId="0" applyFont="1" applyAlignment="1">
      <alignment horizontal="center" vertical="center" wrapText="1"/>
    </xf>
    <xf numFmtId="0" fontId="0" fillId="0" borderId="0" xfId="0" applyAlignment="1">
      <alignment vertical="center"/>
    </xf>
    <xf numFmtId="0" fontId="0" fillId="0" borderId="0" xfId="0" applyAlignment="1">
      <alignment vertical="center" wrapText="1"/>
    </xf>
    <xf numFmtId="14" fontId="0" fillId="0" borderId="0" xfId="0" applyNumberFormat="1" applyAlignment="1">
      <alignment horizontal="center" vertical="center"/>
    </xf>
    <xf numFmtId="16" fontId="0" fillId="3" borderId="1" xfId="0" applyNumberFormat="1" applyFill="1" applyBorder="1" applyAlignment="1">
      <alignment horizontal="center" vertical="center" wrapText="1"/>
    </xf>
    <xf numFmtId="0" fontId="0" fillId="0" borderId="0" xfId="0" applyAlignment="1">
      <alignment horizontal="left" vertical="center" indent="1"/>
    </xf>
    <xf numFmtId="0" fontId="0" fillId="2" borderId="0" xfId="0" applyFill="1" applyAlignment="1">
      <alignment horizontal="left" vertical="center" indent="1"/>
    </xf>
    <xf numFmtId="0" fontId="0" fillId="2" borderId="0" xfId="0" applyFill="1"/>
    <xf numFmtId="0" fontId="0" fillId="0" borderId="0" xfId="0" pivotButton="1"/>
    <xf numFmtId="14" fontId="0" fillId="11" borderId="1" xfId="0" applyNumberFormat="1" applyFill="1" applyBorder="1" applyAlignment="1">
      <alignment horizontal="center" vertical="center"/>
    </xf>
    <xf numFmtId="14" fontId="0" fillId="0" borderId="1" xfId="0" applyNumberFormat="1" applyBorder="1" applyAlignment="1">
      <alignment horizontal="center" vertical="center"/>
    </xf>
    <xf numFmtId="14" fontId="0" fillId="2" borderId="0" xfId="0" applyNumberFormat="1" applyFill="1" applyAlignment="1">
      <alignment horizontal="center" vertical="center"/>
    </xf>
    <xf numFmtId="0" fontId="9" fillId="2" borderId="1" xfId="0" applyFont="1" applyFill="1" applyBorder="1" applyAlignment="1">
      <alignment vertical="center" wrapText="1"/>
    </xf>
    <xf numFmtId="0" fontId="0" fillId="15" borderId="1" xfId="0" applyFill="1" applyBorder="1"/>
    <xf numFmtId="0" fontId="4" fillId="0" borderId="1" xfId="0" applyFont="1" applyBorder="1" applyAlignment="1">
      <alignment wrapText="1"/>
    </xf>
    <xf numFmtId="0" fontId="0" fillId="15" borderId="1" xfId="0" applyFill="1" applyBorder="1" applyAlignment="1">
      <alignment horizontal="center" vertical="center"/>
    </xf>
    <xf numFmtId="0" fontId="0" fillId="16" borderId="1" xfId="0" applyFill="1" applyBorder="1" applyAlignment="1">
      <alignment wrapText="1"/>
    </xf>
    <xf numFmtId="0" fontId="0" fillId="16" borderId="1" xfId="0" applyFill="1" applyBorder="1" applyAlignment="1">
      <alignment horizontal="center" vertical="center"/>
    </xf>
    <xf numFmtId="16" fontId="0" fillId="16" borderId="1" xfId="0" applyNumberFormat="1" applyFill="1" applyBorder="1" applyAlignment="1">
      <alignment horizontal="center" vertical="center"/>
    </xf>
    <xf numFmtId="0" fontId="9" fillId="2" borderId="1" xfId="0" applyFont="1" applyFill="1" applyBorder="1"/>
    <xf numFmtId="0" fontId="0" fillId="6" borderId="4" xfId="0" applyFill="1" applyBorder="1" applyAlignment="1">
      <alignment horizontal="center" vertical="center" wrapText="1"/>
    </xf>
    <xf numFmtId="0" fontId="18" fillId="0" borderId="9" xfId="0" applyFont="1" applyBorder="1" applyAlignment="1">
      <alignment wrapText="1" readingOrder="1"/>
    </xf>
    <xf numFmtId="14" fontId="0" fillId="0" borderId="1" xfId="0" applyNumberFormat="1" applyBorder="1" applyAlignment="1">
      <alignment horizontal="center" vertical="center" wrapText="1"/>
    </xf>
    <xf numFmtId="0" fontId="20" fillId="2" borderId="1" xfId="0" applyFont="1" applyFill="1" applyBorder="1" applyAlignment="1">
      <alignment horizontal="center" vertical="center" wrapText="1"/>
    </xf>
    <xf numFmtId="0" fontId="21" fillId="11" borderId="1" xfId="0" applyFont="1" applyFill="1" applyBorder="1" applyAlignment="1">
      <alignment horizontal="center" vertical="center" wrapText="1"/>
    </xf>
    <xf numFmtId="0" fontId="3" fillId="0" borderId="1" xfId="1" applyBorder="1" applyAlignment="1">
      <alignment horizontal="center" vertical="center" wrapText="1"/>
    </xf>
    <xf numFmtId="0" fontId="11" fillId="0" borderId="1" xfId="0" applyFont="1" applyBorder="1" applyAlignment="1">
      <alignment wrapText="1"/>
    </xf>
    <xf numFmtId="0" fontId="0" fillId="3" borderId="1" xfId="0" applyFill="1" applyBorder="1" applyAlignment="1">
      <alignment horizontal="center" vertical="center"/>
    </xf>
    <xf numFmtId="14" fontId="0" fillId="3" borderId="1" xfId="0" applyNumberFormat="1" applyFill="1" applyBorder="1" applyAlignment="1">
      <alignment horizontal="center" vertical="center" wrapText="1"/>
    </xf>
    <xf numFmtId="0" fontId="4" fillId="16" borderId="1" xfId="0" applyFont="1" applyFill="1" applyBorder="1" applyAlignment="1">
      <alignment vertical="center" wrapText="1"/>
    </xf>
    <xf numFmtId="0" fontId="23" fillId="0" borderId="1" xfId="0" applyFont="1" applyBorder="1" applyAlignment="1">
      <alignment horizontal="left" vertical="center" wrapText="1"/>
    </xf>
    <xf numFmtId="0" fontId="4" fillId="0" borderId="1" xfId="0" applyFont="1" applyBorder="1" applyAlignment="1">
      <alignment vertical="center" wrapText="1"/>
    </xf>
    <xf numFmtId="0" fontId="22" fillId="0" borderId="1" xfId="0" applyFont="1" applyBorder="1" applyAlignment="1">
      <alignment horizontal="left" vertical="center" wrapText="1"/>
    </xf>
    <xf numFmtId="0" fontId="0" fillId="16" borderId="1" xfId="0" applyFill="1" applyBorder="1" applyAlignment="1">
      <alignment horizontal="center" vertical="center" wrapText="1"/>
    </xf>
    <xf numFmtId="0" fontId="0" fillId="16" borderId="0" xfId="0" applyFill="1"/>
    <xf numFmtId="0" fontId="4" fillId="0" borderId="0" xfId="0" applyFont="1" applyAlignment="1">
      <alignment wrapText="1"/>
    </xf>
    <xf numFmtId="0" fontId="4" fillId="0" borderId="0" xfId="0" applyFont="1" applyAlignment="1">
      <alignment vertical="center" wrapText="1"/>
    </xf>
    <xf numFmtId="0" fontId="22" fillId="0" borderId="1" xfId="0" applyFont="1" applyBorder="1" applyAlignment="1">
      <alignment wrapText="1"/>
    </xf>
    <xf numFmtId="0" fontId="0" fillId="0" borderId="6" xfId="0" applyBorder="1" applyAlignment="1">
      <alignment vertical="center" wrapText="1"/>
    </xf>
    <xf numFmtId="16" fontId="0" fillId="0" borderId="0" xfId="0" applyNumberFormat="1" applyAlignment="1">
      <alignment horizontal="center"/>
    </xf>
    <xf numFmtId="0" fontId="9" fillId="0" borderId="0" xfId="0" applyFont="1" applyAlignment="1">
      <alignment horizontal="center"/>
    </xf>
    <xf numFmtId="16" fontId="0" fillId="10" borderId="0" xfId="0" applyNumberFormat="1" applyFill="1" applyAlignment="1">
      <alignment horizontal="center"/>
    </xf>
    <xf numFmtId="0" fontId="0" fillId="10" borderId="0" xfId="0" applyFill="1" applyAlignment="1">
      <alignment horizontal="center"/>
    </xf>
    <xf numFmtId="0" fontId="0" fillId="2" borderId="0" xfId="0" applyFill="1" applyAlignment="1">
      <alignment horizontal="center"/>
    </xf>
    <xf numFmtId="0" fontId="0" fillId="0" borderId="22" xfId="0" applyBorder="1" applyAlignment="1">
      <alignment horizontal="left" vertical="center" wrapText="1"/>
    </xf>
    <xf numFmtId="164" fontId="0" fillId="0" borderId="22" xfId="0" applyNumberFormat="1"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164" fontId="0" fillId="0" borderId="1" xfId="0" applyNumberFormat="1"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2" xfId="0" applyBorder="1" applyAlignment="1">
      <alignment horizontal="center" vertical="center"/>
    </xf>
    <xf numFmtId="0" fontId="0" fillId="0" borderId="5" xfId="0" applyBorder="1" applyAlignment="1">
      <alignment horizontal="left" vertical="center" wrapText="1"/>
    </xf>
    <xf numFmtId="164" fontId="0" fillId="0" borderId="5" xfId="0" applyNumberFormat="1"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29" xfId="0" applyBorder="1" applyAlignment="1">
      <alignment horizontal="center" vertical="center"/>
    </xf>
    <xf numFmtId="0" fontId="0" fillId="0" borderId="29" xfId="0" applyBorder="1" applyAlignment="1">
      <alignment horizontal="left" vertical="center" wrapText="1"/>
    </xf>
    <xf numFmtId="164" fontId="0" fillId="0" borderId="29" xfId="0" applyNumberFormat="1" applyBorder="1" applyAlignment="1">
      <alignment horizontal="center" vertical="center"/>
    </xf>
    <xf numFmtId="0" fontId="0" fillId="0" borderId="30" xfId="0" applyBorder="1" applyAlignment="1">
      <alignment horizontal="center" vertical="center"/>
    </xf>
    <xf numFmtId="0" fontId="11" fillId="0" borderId="5" xfId="0" applyFont="1" applyBorder="1" applyAlignment="1">
      <alignment horizontal="left" vertical="center" wrapText="1"/>
    </xf>
    <xf numFmtId="0" fontId="23" fillId="0" borderId="9" xfId="0" applyFont="1" applyBorder="1" applyAlignment="1">
      <alignment horizontal="left" vertical="center" wrapText="1"/>
    </xf>
    <xf numFmtId="16" fontId="0" fillId="3" borderId="9" xfId="0" applyNumberFormat="1" applyFill="1" applyBorder="1" applyAlignment="1">
      <alignment horizontal="center" vertical="center"/>
    </xf>
    <xf numFmtId="0" fontId="22" fillId="0" borderId="9" xfId="0" applyFont="1" applyBorder="1" applyAlignment="1">
      <alignment horizontal="left" vertical="center" wrapText="1"/>
    </xf>
    <xf numFmtId="16" fontId="0" fillId="3" borderId="2" xfId="0" applyNumberFormat="1" applyFill="1" applyBorder="1" applyAlignment="1">
      <alignment horizontal="center" vertical="center"/>
    </xf>
    <xf numFmtId="0" fontId="0" fillId="0" borderId="2" xfId="0" applyBorder="1" applyAlignment="1">
      <alignment vertical="center" wrapText="1"/>
    </xf>
    <xf numFmtId="0" fontId="0" fillId="8" borderId="2" xfId="0" applyFill="1" applyBorder="1" applyAlignment="1">
      <alignment horizontal="center" vertical="center"/>
    </xf>
    <xf numFmtId="14" fontId="0" fillId="0" borderId="2" xfId="0" applyNumberFormat="1" applyBorder="1" applyAlignment="1">
      <alignment horizontal="center" vertical="center"/>
    </xf>
    <xf numFmtId="0" fontId="0" fillId="0" borderId="9" xfId="0" applyBorder="1" applyAlignment="1">
      <alignment vertical="center" wrapText="1"/>
    </xf>
    <xf numFmtId="0" fontId="0" fillId="8" borderId="9" xfId="0" applyFill="1" applyBorder="1" applyAlignment="1">
      <alignment horizontal="center" vertical="center"/>
    </xf>
    <xf numFmtId="14" fontId="0" fillId="0" borderId="9" xfId="0" applyNumberFormat="1" applyBorder="1" applyAlignment="1">
      <alignment horizontal="center" vertical="center"/>
    </xf>
    <xf numFmtId="0" fontId="29" fillId="0" borderId="1" xfId="0" applyFont="1" applyBorder="1" applyAlignment="1">
      <alignment horizontal="left" vertical="center" wrapText="1"/>
    </xf>
    <xf numFmtId="0" fontId="0" fillId="2" borderId="1" xfId="0" applyFill="1" applyBorder="1" applyAlignment="1">
      <alignment horizontal="left" vertical="center" wrapText="1"/>
    </xf>
    <xf numFmtId="0" fontId="30" fillId="0" borderId="1" xfId="0" applyFont="1" applyBorder="1" applyAlignment="1">
      <alignment horizontal="left" vertical="center" wrapText="1"/>
    </xf>
    <xf numFmtId="0" fontId="0" fillId="0" borderId="7" xfId="0" applyBorder="1" applyAlignment="1">
      <alignment horizontal="center" vertical="center"/>
    </xf>
    <xf numFmtId="0" fontId="0" fillId="0" borderId="7" xfId="0" applyBorder="1" applyAlignment="1">
      <alignment vertical="center" wrapText="1"/>
    </xf>
    <xf numFmtId="14" fontId="0" fillId="0" borderId="7" xfId="0" applyNumberFormat="1" applyBorder="1" applyAlignment="1">
      <alignment horizontal="center" vertical="center"/>
    </xf>
    <xf numFmtId="0" fontId="0" fillId="8" borderId="7" xfId="0" applyFill="1" applyBorder="1" applyAlignment="1">
      <alignment horizontal="center" vertical="center"/>
    </xf>
    <xf numFmtId="0" fontId="29" fillId="0" borderId="2" xfId="0" applyFont="1" applyBorder="1" applyAlignment="1">
      <alignment horizontal="left" vertical="center" wrapText="1"/>
    </xf>
    <xf numFmtId="0" fontId="22" fillId="0" borderId="2" xfId="0" applyFont="1" applyBorder="1" applyAlignment="1">
      <alignment horizontal="left" vertical="center" wrapText="1"/>
    </xf>
    <xf numFmtId="0" fontId="3" fillId="0" borderId="2" xfId="1" applyBorder="1" applyAlignment="1">
      <alignment horizontal="center" vertical="center" wrapText="1"/>
    </xf>
    <xf numFmtId="0" fontId="0" fillId="3" borderId="9" xfId="0" applyFill="1"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wrapText="1"/>
    </xf>
    <xf numFmtId="0" fontId="0" fillId="0" borderId="4" xfId="0" applyBorder="1" applyAlignment="1">
      <alignment horizontal="center" vertical="center" wrapText="1"/>
    </xf>
    <xf numFmtId="0" fontId="4" fillId="16" borderId="1" xfId="0" applyFont="1" applyFill="1" applyBorder="1" applyAlignment="1">
      <alignment horizontal="center" vertical="center"/>
    </xf>
    <xf numFmtId="0" fontId="9" fillId="2" borderId="9" xfId="0" applyFont="1" applyFill="1" applyBorder="1" applyAlignment="1">
      <alignment horizontal="center" vertical="center" wrapText="1"/>
    </xf>
    <xf numFmtId="0" fontId="15" fillId="2" borderId="9" xfId="0" applyFont="1" applyFill="1" applyBorder="1" applyAlignment="1">
      <alignment horizontal="center" vertical="center" wrapText="1"/>
    </xf>
    <xf numFmtId="0" fontId="24" fillId="2" borderId="9" xfId="0" applyFont="1" applyFill="1" applyBorder="1" applyAlignment="1">
      <alignment horizontal="center" vertical="center" wrapText="1"/>
    </xf>
    <xf numFmtId="0" fontId="29" fillId="0" borderId="5" xfId="0" applyFont="1" applyBorder="1" applyAlignment="1">
      <alignment horizontal="left" vertical="center" wrapText="1"/>
    </xf>
    <xf numFmtId="16" fontId="0" fillId="3" borderId="5" xfId="0" applyNumberFormat="1" applyFill="1" applyBorder="1" applyAlignment="1">
      <alignment horizontal="center" vertical="center"/>
    </xf>
    <xf numFmtId="0" fontId="0" fillId="3" borderId="5" xfId="0" applyFill="1" applyBorder="1" applyAlignment="1">
      <alignment horizontal="center" vertical="center"/>
    </xf>
    <xf numFmtId="0" fontId="0" fillId="0" borderId="5" xfId="0" applyBorder="1" applyAlignment="1">
      <alignment horizontal="center" vertical="center"/>
    </xf>
    <xf numFmtId="16" fontId="0" fillId="0" borderId="5" xfId="0" applyNumberFormat="1" applyBorder="1" applyAlignment="1">
      <alignment horizontal="center" vertical="center"/>
    </xf>
    <xf numFmtId="0" fontId="0" fillId="0" borderId="5" xfId="0" applyBorder="1" applyAlignment="1">
      <alignment wrapText="1"/>
    </xf>
    <xf numFmtId="16" fontId="0" fillId="7" borderId="1" xfId="0" applyNumberFormat="1" applyFill="1" applyBorder="1" applyAlignment="1">
      <alignment horizontal="center" vertical="center"/>
    </xf>
    <xf numFmtId="0" fontId="0" fillId="0" borderId="2" xfId="0" applyBorder="1" applyAlignment="1">
      <alignment horizontal="center" vertical="center" wrapText="1"/>
    </xf>
    <xf numFmtId="0" fontId="0" fillId="0" borderId="9" xfId="0" applyBorder="1" applyAlignment="1">
      <alignment wrapText="1"/>
    </xf>
    <xf numFmtId="0" fontId="0" fillId="0" borderId="5" xfId="0" applyBorder="1" applyAlignment="1">
      <alignment horizontal="center" vertical="center" wrapText="1"/>
    </xf>
    <xf numFmtId="0" fontId="0" fillId="0" borderId="9" xfId="0" applyBorder="1" applyAlignment="1">
      <alignment horizontal="center" vertical="center" wrapText="1"/>
    </xf>
    <xf numFmtId="14" fontId="0" fillId="3" borderId="4" xfId="0" applyNumberFormat="1" applyFill="1" applyBorder="1" applyAlignment="1">
      <alignment horizontal="center" vertical="center" wrapText="1"/>
    </xf>
    <xf numFmtId="0" fontId="0" fillId="0" borderId="31" xfId="0" applyBorder="1" applyAlignment="1">
      <alignment horizontal="left" vertical="center" wrapText="1"/>
    </xf>
    <xf numFmtId="14" fontId="0" fillId="0" borderId="4" xfId="0" applyNumberFormat="1" applyBorder="1" applyAlignment="1">
      <alignment horizontal="center" vertical="center" wrapText="1"/>
    </xf>
    <xf numFmtId="0" fontId="0" fillId="0" borderId="1" xfId="0" applyBorder="1" applyAlignment="1">
      <alignment vertical="center"/>
    </xf>
    <xf numFmtId="14" fontId="0" fillId="0" borderId="6" xfId="0" applyNumberFormat="1" applyBorder="1" applyAlignment="1">
      <alignment horizontal="center" vertical="center" wrapText="1"/>
    </xf>
    <xf numFmtId="14" fontId="0" fillId="12" borderId="4" xfId="0" applyNumberFormat="1" applyFill="1" applyBorder="1" applyAlignment="1">
      <alignment horizontal="center" vertical="center" wrapText="1"/>
    </xf>
    <xf numFmtId="14" fontId="0" fillId="12" borderId="1" xfId="0" applyNumberFormat="1" applyFill="1" applyBorder="1" applyAlignment="1">
      <alignment horizontal="center" vertical="center" wrapText="1"/>
    </xf>
    <xf numFmtId="0" fontId="0" fillId="11" borderId="32" xfId="0" applyFill="1" applyBorder="1" applyAlignment="1">
      <alignment vertical="center" wrapText="1"/>
    </xf>
    <xf numFmtId="0" fontId="0" fillId="11" borderId="32" xfId="0" applyFill="1" applyBorder="1" applyAlignment="1">
      <alignment horizontal="center" vertical="center" wrapText="1"/>
    </xf>
    <xf numFmtId="0" fontId="0" fillId="0" borderId="17" xfId="0" applyBorder="1" applyAlignment="1">
      <alignment horizontal="center" vertical="center" wrapText="1"/>
    </xf>
    <xf numFmtId="14" fontId="0" fillId="3" borderId="9" xfId="0" applyNumberFormat="1" applyFill="1" applyBorder="1" applyAlignment="1">
      <alignment horizontal="center" vertical="center" wrapText="1"/>
    </xf>
    <xf numFmtId="0" fontId="0" fillId="11" borderId="6" xfId="0" applyFill="1" applyBorder="1" applyAlignment="1">
      <alignment vertical="center"/>
    </xf>
    <xf numFmtId="0" fontId="0" fillId="0" borderId="17" xfId="0" applyBorder="1" applyAlignment="1">
      <alignment horizontal="left" vertical="center" wrapText="1"/>
    </xf>
    <xf numFmtId="0" fontId="0" fillId="0" borderId="32" xfId="0" applyBorder="1" applyAlignment="1">
      <alignment wrapText="1"/>
    </xf>
    <xf numFmtId="0" fontId="0" fillId="11" borderId="2" xfId="0" applyFill="1" applyBorder="1" applyAlignment="1">
      <alignment horizontal="center" vertical="center" wrapText="1"/>
    </xf>
    <xf numFmtId="0" fontId="27" fillId="11" borderId="2" xfId="1" applyFont="1" applyFill="1" applyBorder="1" applyAlignment="1">
      <alignment horizontal="center" vertical="center" wrapText="1"/>
    </xf>
    <xf numFmtId="0" fontId="0" fillId="11" borderId="9" xfId="0" applyFill="1" applyBorder="1" applyAlignment="1">
      <alignment horizontal="center" vertical="center"/>
    </xf>
    <xf numFmtId="0" fontId="0" fillId="11" borderId="5" xfId="0" applyFill="1" applyBorder="1" applyAlignment="1">
      <alignment horizontal="center" vertical="center"/>
    </xf>
    <xf numFmtId="14" fontId="0" fillId="0" borderId="43" xfId="0" applyNumberFormat="1" applyBorder="1" applyAlignment="1">
      <alignment horizontal="center" vertical="center" wrapText="1"/>
    </xf>
    <xf numFmtId="14" fontId="0" fillId="0" borderId="9" xfId="0" applyNumberFormat="1" applyBorder="1" applyAlignment="1">
      <alignment horizontal="center" vertical="center" wrapText="1"/>
    </xf>
    <xf numFmtId="14" fontId="0" fillId="12" borderId="9" xfId="0" applyNumberFormat="1" applyFill="1" applyBorder="1" applyAlignment="1">
      <alignment horizontal="center" vertical="center" wrapText="1"/>
    </xf>
    <xf numFmtId="14" fontId="0" fillId="0" borderId="17" xfId="0" applyNumberFormat="1" applyBorder="1" applyAlignment="1">
      <alignment horizontal="center" vertical="center" wrapText="1"/>
    </xf>
    <xf numFmtId="0" fontId="0" fillId="0" borderId="0" xfId="0" applyAlignment="1">
      <alignment horizontal="left" vertical="center" wrapText="1"/>
    </xf>
    <xf numFmtId="14" fontId="0" fillId="0" borderId="15" xfId="0" applyNumberFormat="1" applyBorder="1" applyAlignment="1">
      <alignment horizontal="center" vertical="center" wrapText="1"/>
    </xf>
    <xf numFmtId="0" fontId="0" fillId="0" borderId="15" xfId="0" applyBorder="1" applyAlignment="1">
      <alignment horizontal="center" vertical="center" wrapText="1"/>
    </xf>
    <xf numFmtId="0" fontId="0" fillId="0" borderId="9" xfId="0" applyBorder="1" applyAlignment="1">
      <alignment horizontal="left" vertical="center" wrapText="1"/>
    </xf>
    <xf numFmtId="0" fontId="0" fillId="0" borderId="16" xfId="0" applyBorder="1" applyAlignment="1">
      <alignment horizontal="left" vertical="center" wrapText="1"/>
    </xf>
    <xf numFmtId="14" fontId="0" fillId="3" borderId="43" xfId="0" applyNumberFormat="1" applyFill="1" applyBorder="1" applyAlignment="1">
      <alignment horizontal="center" vertical="center" wrapText="1"/>
    </xf>
    <xf numFmtId="0" fontId="29" fillId="0" borderId="32" xfId="0" applyFont="1" applyBorder="1" applyAlignment="1">
      <alignment horizontal="left" vertical="center" wrapText="1"/>
    </xf>
    <xf numFmtId="0" fontId="4" fillId="0" borderId="5" xfId="0" applyFont="1" applyBorder="1" applyAlignment="1">
      <alignment horizontal="center" vertical="center"/>
    </xf>
    <xf numFmtId="0" fontId="4" fillId="0" borderId="1" xfId="0" applyFont="1" applyBorder="1" applyAlignment="1">
      <alignment horizontal="center" vertical="center"/>
    </xf>
    <xf numFmtId="0" fontId="4" fillId="0" borderId="9" xfId="0" applyFont="1" applyBorder="1" applyAlignment="1">
      <alignment horizontal="center" vertical="center"/>
    </xf>
    <xf numFmtId="0" fontId="22" fillId="0" borderId="2" xfId="0" applyFont="1" applyBorder="1" applyAlignment="1">
      <alignment horizontal="center" vertical="center"/>
    </xf>
    <xf numFmtId="0" fontId="4" fillId="0" borderId="0" xfId="0" applyFont="1" applyAlignment="1">
      <alignment horizontal="center" vertical="center"/>
    </xf>
    <xf numFmtId="0" fontId="0" fillId="11" borderId="32" xfId="0" applyFill="1" applyBorder="1" applyAlignment="1">
      <alignment horizontal="center" vertical="center"/>
    </xf>
    <xf numFmtId="0" fontId="27" fillId="11" borderId="32" xfId="1" applyFont="1" applyFill="1" applyBorder="1" applyAlignment="1">
      <alignment horizontal="center" vertical="center" wrapText="1"/>
    </xf>
    <xf numFmtId="14" fontId="0" fillId="11" borderId="32" xfId="0" applyNumberFormat="1" applyFill="1" applyBorder="1" applyAlignment="1">
      <alignment horizontal="center" vertical="center"/>
    </xf>
    <xf numFmtId="0" fontId="0" fillId="11" borderId="44" xfId="0" applyFill="1" applyBorder="1" applyAlignment="1">
      <alignment vertical="center"/>
    </xf>
    <xf numFmtId="0" fontId="0" fillId="11" borderId="47" xfId="0" applyFill="1" applyBorder="1" applyAlignment="1">
      <alignment horizontal="center" vertical="center" wrapText="1"/>
    </xf>
    <xf numFmtId="0" fontId="0" fillId="11" borderId="47" xfId="0" applyFill="1" applyBorder="1" applyAlignment="1">
      <alignment vertical="center" wrapText="1"/>
    </xf>
    <xf numFmtId="0" fontId="3" fillId="11" borderId="1" xfId="1" applyFill="1" applyBorder="1" applyAlignment="1">
      <alignment horizontal="center" vertical="center"/>
    </xf>
    <xf numFmtId="0" fontId="0" fillId="0" borderId="4" xfId="0" applyBorder="1" applyAlignment="1">
      <alignment wrapText="1"/>
    </xf>
    <xf numFmtId="0" fontId="0" fillId="0" borderId="8" xfId="0" applyBorder="1" applyAlignment="1">
      <alignment horizontal="left" vertical="center" wrapText="1"/>
    </xf>
    <xf numFmtId="0" fontId="0" fillId="0" borderId="15" xfId="0" applyBorder="1" applyAlignment="1">
      <alignment horizontal="left" vertical="center" wrapText="1"/>
    </xf>
    <xf numFmtId="0" fontId="0" fillId="0" borderId="1" xfId="1" applyFont="1" applyBorder="1" applyAlignment="1">
      <alignment horizontal="center" vertical="center" wrapText="1"/>
    </xf>
    <xf numFmtId="0" fontId="0" fillId="11" borderId="1" xfId="1" applyFont="1" applyFill="1" applyBorder="1" applyAlignment="1">
      <alignment horizontal="center" vertical="center" wrapText="1"/>
    </xf>
    <xf numFmtId="14" fontId="0" fillId="0" borderId="5" xfId="0" applyNumberFormat="1" applyBorder="1" applyAlignment="1">
      <alignment horizontal="center" vertical="center" wrapText="1"/>
    </xf>
    <xf numFmtId="14" fontId="0" fillId="0" borderId="16" xfId="0" applyNumberFormat="1" applyBorder="1" applyAlignment="1">
      <alignment horizontal="center" vertical="center" wrapText="1"/>
    </xf>
    <xf numFmtId="0" fontId="31" fillId="0" borderId="13" xfId="0" applyFont="1" applyBorder="1" applyAlignment="1">
      <alignment vertical="center"/>
    </xf>
    <xf numFmtId="0" fontId="31" fillId="0" borderId="51" xfId="0" applyFont="1" applyBorder="1" applyAlignment="1">
      <alignment vertical="center"/>
    </xf>
    <xf numFmtId="0" fontId="0" fillId="0" borderId="16" xfId="0" applyBorder="1" applyAlignment="1">
      <alignment vertical="center" wrapText="1"/>
    </xf>
    <xf numFmtId="14" fontId="0" fillId="3" borderId="34" xfId="0" applyNumberFormat="1" applyFill="1" applyBorder="1" applyAlignment="1">
      <alignment horizontal="center" vertical="center" wrapText="1"/>
    </xf>
    <xf numFmtId="0" fontId="0" fillId="0" borderId="0" xfId="0" applyAlignment="1">
      <alignment horizontal="center" vertical="center" wrapText="1"/>
    </xf>
    <xf numFmtId="14" fontId="0" fillId="0" borderId="13" xfId="0" applyNumberFormat="1" applyBorder="1" applyAlignment="1">
      <alignment horizontal="center" vertical="center" wrapText="1"/>
    </xf>
    <xf numFmtId="14" fontId="0" fillId="0" borderId="3" xfId="0" applyNumberFormat="1" applyBorder="1" applyAlignment="1">
      <alignment horizontal="center" vertical="center" wrapText="1"/>
    </xf>
    <xf numFmtId="0" fontId="31" fillId="0" borderId="7" xfId="0" applyFont="1" applyBorder="1" applyAlignment="1">
      <alignment vertical="center"/>
    </xf>
    <xf numFmtId="14" fontId="0" fillId="0" borderId="7" xfId="0" applyNumberFormat="1" applyBorder="1" applyAlignment="1">
      <alignment horizontal="center" vertical="center" wrapText="1"/>
    </xf>
    <xf numFmtId="16" fontId="0" fillId="15" borderId="0" xfId="0" applyNumberFormat="1" applyFill="1" applyAlignment="1">
      <alignment horizontal="center"/>
    </xf>
    <xf numFmtId="14" fontId="0" fillId="3" borderId="7" xfId="0" applyNumberFormat="1" applyFill="1" applyBorder="1" applyAlignment="1">
      <alignment horizontal="center" vertical="center" wrapText="1"/>
    </xf>
    <xf numFmtId="0" fontId="9" fillId="0" borderId="52" xfId="0" applyFont="1" applyBorder="1" applyAlignment="1">
      <alignment horizontal="center" vertical="center" wrapText="1"/>
    </xf>
    <xf numFmtId="0" fontId="0" fillId="0" borderId="53" xfId="0" applyBorder="1" applyAlignment="1">
      <alignment horizontal="center" vertical="center" wrapText="1"/>
    </xf>
    <xf numFmtId="0" fontId="31" fillId="0" borderId="0" xfId="0" applyFont="1" applyAlignment="1">
      <alignment vertical="center"/>
    </xf>
    <xf numFmtId="14" fontId="0" fillId="0" borderId="0" xfId="0" applyNumberFormat="1" applyAlignment="1">
      <alignment horizontal="center" vertical="center" wrapText="1"/>
    </xf>
    <xf numFmtId="0" fontId="0" fillId="0" borderId="7" xfId="0" applyBorder="1" applyAlignment="1">
      <alignment horizontal="center" vertical="center" wrapText="1"/>
    </xf>
    <xf numFmtId="0" fontId="0" fillId="0" borderId="54" xfId="0" applyBorder="1" applyAlignment="1">
      <alignment horizontal="left" vertical="center" wrapText="1"/>
    </xf>
    <xf numFmtId="14" fontId="0" fillId="3" borderId="48" xfId="0" applyNumberFormat="1" applyFill="1" applyBorder="1" applyAlignment="1">
      <alignment horizontal="center" vertical="center" wrapText="1"/>
    </xf>
    <xf numFmtId="0" fontId="0" fillId="0" borderId="14" xfId="0" applyBorder="1" applyAlignment="1">
      <alignment horizontal="left" vertical="center" wrapText="1"/>
    </xf>
    <xf numFmtId="0" fontId="0" fillId="0" borderId="55" xfId="0" applyBorder="1" applyAlignment="1">
      <alignment horizontal="left" vertical="center" wrapText="1"/>
    </xf>
    <xf numFmtId="0" fontId="0" fillId="0" borderId="36" xfId="0" applyBorder="1" applyAlignment="1">
      <alignment horizontal="left" vertical="center" wrapText="1"/>
    </xf>
    <xf numFmtId="0" fontId="31" fillId="0" borderId="14" xfId="0" applyFont="1" applyBorder="1" applyAlignment="1">
      <alignment vertical="center"/>
    </xf>
    <xf numFmtId="0" fontId="0" fillId="0" borderId="49" xfId="0" applyBorder="1" applyAlignment="1">
      <alignment horizontal="left" vertical="center" wrapText="1"/>
    </xf>
    <xf numFmtId="0" fontId="0" fillId="0" borderId="50" xfId="0" applyBorder="1" applyAlignment="1">
      <alignment vertical="center" wrapText="1"/>
    </xf>
    <xf numFmtId="14" fontId="0" fillId="0" borderId="56" xfId="0" applyNumberFormat="1" applyBorder="1" applyAlignment="1">
      <alignment horizontal="center" vertical="center" wrapText="1"/>
    </xf>
    <xf numFmtId="0" fontId="0" fillId="0" borderId="7" xfId="0" applyBorder="1" applyAlignment="1">
      <alignment horizontal="left" vertical="center" wrapText="1"/>
    </xf>
    <xf numFmtId="0" fontId="27" fillId="0" borderId="4" xfId="0" applyFont="1" applyBorder="1" applyAlignment="1">
      <alignment vertical="center" wrapText="1"/>
    </xf>
    <xf numFmtId="0" fontId="0" fillId="7" borderId="0" xfId="0" applyFill="1" applyAlignment="1">
      <alignment horizontal="center"/>
    </xf>
    <xf numFmtId="0" fontId="0" fillId="0" borderId="9" xfId="0" applyBorder="1"/>
    <xf numFmtId="0" fontId="0" fillId="0" borderId="7" xfId="0" applyBorder="1"/>
    <xf numFmtId="14" fontId="0" fillId="3" borderId="35" xfId="0" applyNumberFormat="1" applyFill="1" applyBorder="1" applyAlignment="1">
      <alignment horizontal="center" vertical="center" wrapText="1"/>
    </xf>
    <xf numFmtId="14" fontId="0" fillId="0" borderId="34" xfId="0" applyNumberFormat="1" applyBorder="1" applyAlignment="1">
      <alignment horizontal="center" vertical="center" wrapText="1"/>
    </xf>
    <xf numFmtId="14" fontId="0" fillId="2" borderId="0" xfId="0" applyNumberFormat="1" applyFill="1" applyAlignment="1">
      <alignment horizontal="center" vertical="center" wrapText="1"/>
    </xf>
    <xf numFmtId="0" fontId="0" fillId="0" borderId="57" xfId="0" applyBorder="1" applyAlignment="1">
      <alignment horizontal="left" vertical="center" wrapText="1"/>
    </xf>
    <xf numFmtId="0" fontId="0" fillId="0" borderId="46" xfId="0" applyBorder="1" applyAlignment="1">
      <alignment horizontal="center" vertical="center" wrapText="1"/>
    </xf>
    <xf numFmtId="0" fontId="0" fillId="0" borderId="45" xfId="0" applyBorder="1" applyAlignment="1">
      <alignment horizontal="center" vertical="center" wrapText="1"/>
    </xf>
    <xf numFmtId="0" fontId="0" fillId="0" borderId="9" xfId="0" applyBorder="1" applyAlignment="1">
      <alignment vertical="center"/>
    </xf>
    <xf numFmtId="14" fontId="0" fillId="14" borderId="9" xfId="0" applyNumberFormat="1" applyFill="1" applyBorder="1" applyAlignment="1">
      <alignment horizontal="center" vertical="center" wrapText="1"/>
    </xf>
    <xf numFmtId="14" fontId="0" fillId="14" borderId="7" xfId="0" applyNumberFormat="1" applyFill="1" applyBorder="1" applyAlignment="1">
      <alignment horizontal="center" vertical="center" wrapText="1"/>
    </xf>
    <xf numFmtId="14" fontId="0" fillId="0" borderId="14" xfId="0" applyNumberFormat="1" applyBorder="1" applyAlignment="1">
      <alignment horizontal="center"/>
    </xf>
    <xf numFmtId="0" fontId="0" fillId="0" borderId="56" xfId="0" applyBorder="1" applyAlignment="1">
      <alignment vertical="center" wrapText="1"/>
    </xf>
    <xf numFmtId="0" fontId="4" fillId="0" borderId="9" xfId="0" applyFont="1" applyBorder="1"/>
    <xf numFmtId="0" fontId="4" fillId="0" borderId="9" xfId="0" applyFont="1" applyBorder="1" applyAlignment="1">
      <alignment wrapText="1"/>
    </xf>
    <xf numFmtId="0" fontId="32" fillId="0" borderId="0" xfId="0" applyFont="1"/>
    <xf numFmtId="0" fontId="3" fillId="11" borderId="1" xfId="1" applyFill="1" applyBorder="1" applyAlignment="1">
      <alignment wrapText="1"/>
    </xf>
    <xf numFmtId="0" fontId="3" fillId="2" borderId="1" xfId="1" applyFill="1" applyBorder="1" applyAlignment="1">
      <alignment horizontal="center" vertical="center" wrapText="1"/>
    </xf>
    <xf numFmtId="14" fontId="0" fillId="0" borderId="1" xfId="0" applyNumberFormat="1" applyBorder="1" applyAlignment="1">
      <alignment horizontal="center"/>
    </xf>
    <xf numFmtId="0" fontId="0" fillId="14" borderId="1" xfId="1" applyFont="1" applyFill="1" applyBorder="1" applyAlignment="1">
      <alignment horizontal="center" vertical="center"/>
    </xf>
    <xf numFmtId="0" fontId="0" fillId="14" borderId="1" xfId="1" applyFont="1" applyFill="1" applyBorder="1" applyAlignment="1">
      <alignment horizontal="center" vertical="center" wrapText="1"/>
    </xf>
    <xf numFmtId="0" fontId="0" fillId="14" borderId="1" xfId="0" applyFill="1" applyBorder="1" applyAlignment="1">
      <alignment horizontal="center" vertical="center"/>
    </xf>
    <xf numFmtId="0" fontId="0" fillId="14" borderId="1" xfId="0" applyFill="1" applyBorder="1" applyAlignment="1">
      <alignment horizontal="center" vertical="center" wrapText="1"/>
    </xf>
    <xf numFmtId="14" fontId="0" fillId="14" borderId="1" xfId="0" applyNumberFormat="1" applyFill="1" applyBorder="1" applyAlignment="1">
      <alignment horizontal="center" vertical="center"/>
    </xf>
    <xf numFmtId="0" fontId="0" fillId="14" borderId="1" xfId="0" applyFill="1" applyBorder="1"/>
    <xf numFmtId="0" fontId="3" fillId="14" borderId="0" xfId="1" applyFill="1" applyAlignment="1">
      <alignment horizontal="center" vertical="center" wrapText="1"/>
    </xf>
    <xf numFmtId="0" fontId="3" fillId="14" borderId="1" xfId="1" applyFill="1" applyBorder="1" applyAlignment="1">
      <alignment horizontal="center" vertical="center" wrapText="1"/>
    </xf>
    <xf numFmtId="0" fontId="0" fillId="14" borderId="1" xfId="0" applyFill="1" applyBorder="1" applyAlignment="1">
      <alignment wrapText="1"/>
    </xf>
    <xf numFmtId="0" fontId="0" fillId="14" borderId="1" xfId="0" applyFill="1" applyBorder="1" applyAlignment="1">
      <alignment horizontal="center"/>
    </xf>
    <xf numFmtId="0" fontId="0" fillId="14" borderId="2" xfId="0" applyFill="1" applyBorder="1" applyAlignment="1">
      <alignment horizontal="center" vertical="center" wrapText="1"/>
    </xf>
    <xf numFmtId="0" fontId="27" fillId="14" borderId="2" xfId="1" applyFont="1" applyFill="1" applyBorder="1" applyAlignment="1">
      <alignment horizontal="center" vertical="center" wrapText="1"/>
    </xf>
    <xf numFmtId="0" fontId="0" fillId="14" borderId="6" xfId="0" applyFill="1" applyBorder="1" applyAlignment="1">
      <alignment vertical="center"/>
    </xf>
    <xf numFmtId="0" fontId="0" fillId="14" borderId="9" xfId="0" applyFill="1" applyBorder="1" applyAlignment="1">
      <alignment horizontal="center" vertical="center"/>
    </xf>
    <xf numFmtId="0" fontId="0" fillId="14" borderId="3" xfId="0" applyFill="1" applyBorder="1" applyAlignment="1">
      <alignment horizontal="center" vertical="center" wrapText="1"/>
    </xf>
    <xf numFmtId="0" fontId="0" fillId="14" borderId="3" xfId="0" applyFill="1" applyBorder="1" applyAlignment="1">
      <alignment vertical="center" wrapText="1"/>
    </xf>
    <xf numFmtId="0" fontId="0" fillId="14" borderId="1" xfId="0" applyFill="1" applyBorder="1" applyAlignment="1">
      <alignment vertical="center"/>
    </xf>
    <xf numFmtId="0" fontId="0" fillId="2" borderId="1" xfId="0" applyFill="1" applyBorder="1" applyAlignment="1">
      <alignment horizontal="center" vertical="center"/>
    </xf>
    <xf numFmtId="0" fontId="21" fillId="2" borderId="1" xfId="0" applyFont="1" applyFill="1" applyBorder="1" applyAlignment="1">
      <alignment horizontal="center" vertical="center" wrapText="1"/>
    </xf>
    <xf numFmtId="14" fontId="0" fillId="2" borderId="1" xfId="0" applyNumberFormat="1" applyFill="1" applyBorder="1" applyAlignment="1">
      <alignment horizontal="center" vertical="center"/>
    </xf>
    <xf numFmtId="0" fontId="0" fillId="2" borderId="1" xfId="0" applyFill="1" applyBorder="1" applyAlignment="1">
      <alignment wrapText="1"/>
    </xf>
    <xf numFmtId="0" fontId="3" fillId="2" borderId="1" xfId="1" applyFill="1" applyBorder="1" applyAlignment="1">
      <alignment horizontal="center" vertical="center"/>
    </xf>
    <xf numFmtId="14" fontId="0" fillId="2" borderId="1" xfId="0" applyNumberFormat="1" applyFill="1" applyBorder="1" applyAlignment="1">
      <alignment horizontal="center" vertical="center" wrapText="1"/>
    </xf>
    <xf numFmtId="0" fontId="32" fillId="2" borderId="0" xfId="0" applyFont="1" applyFill="1"/>
    <xf numFmtId="0" fontId="21" fillId="0" borderId="1" xfId="0" applyFont="1" applyBorder="1" applyAlignment="1">
      <alignment horizontal="center" vertical="center" wrapText="1"/>
    </xf>
    <xf numFmtId="0" fontId="3" fillId="0" borderId="1" xfId="1" applyFill="1" applyBorder="1" applyAlignment="1">
      <alignment horizontal="center" vertical="center" wrapText="1"/>
    </xf>
    <xf numFmtId="0" fontId="4" fillId="0" borderId="7" xfId="0" applyFont="1" applyBorder="1"/>
    <xf numFmtId="0" fontId="4" fillId="0" borderId="7" xfId="0" applyFont="1" applyBorder="1" applyAlignment="1">
      <alignment wrapText="1"/>
    </xf>
    <xf numFmtId="0" fontId="0" fillId="0" borderId="13" xfId="0" applyBorder="1"/>
    <xf numFmtId="0" fontId="0" fillId="0" borderId="56" xfId="0" applyBorder="1"/>
    <xf numFmtId="0" fontId="0" fillId="0" borderId="6" xfId="0" applyBorder="1"/>
    <xf numFmtId="0" fontId="0" fillId="0" borderId="9" xfId="0" applyBorder="1" applyAlignment="1">
      <alignment horizontal="center"/>
    </xf>
    <xf numFmtId="0" fontId="0" fillId="2" borderId="9" xfId="0" applyFill="1" applyBorder="1" applyAlignment="1">
      <alignment horizontal="center" vertical="center" wrapText="1"/>
    </xf>
    <xf numFmtId="0" fontId="0" fillId="2" borderId="9" xfId="0" applyFill="1" applyBorder="1" applyAlignment="1">
      <alignment horizontal="center" vertical="center"/>
    </xf>
    <xf numFmtId="0" fontId="33" fillId="12" borderId="9" xfId="0" applyFont="1" applyFill="1" applyBorder="1" applyAlignment="1">
      <alignment horizontal="center" vertical="center" wrapText="1"/>
    </xf>
    <xf numFmtId="0" fontId="0" fillId="12" borderId="9" xfId="0" applyFill="1" applyBorder="1" applyAlignment="1">
      <alignment horizontal="center" vertical="center"/>
    </xf>
    <xf numFmtId="0" fontId="33" fillId="0" borderId="9" xfId="0" applyFont="1" applyBorder="1" applyAlignment="1">
      <alignment horizontal="center" vertical="center" wrapText="1"/>
    </xf>
    <xf numFmtId="0" fontId="33" fillId="12" borderId="14" xfId="0" applyFont="1" applyFill="1" applyBorder="1" applyAlignment="1">
      <alignment horizontal="center" vertical="center" wrapText="1"/>
    </xf>
    <xf numFmtId="0" fontId="33" fillId="0" borderId="14" xfId="0" applyFont="1" applyBorder="1" applyAlignment="1">
      <alignment horizontal="center" vertical="center" wrapText="1"/>
    </xf>
    <xf numFmtId="0" fontId="0" fillId="2" borderId="7" xfId="0" applyFill="1" applyBorder="1" applyAlignment="1">
      <alignment horizontal="center" vertical="center" wrapText="1"/>
    </xf>
    <xf numFmtId="0" fontId="4" fillId="0" borderId="9" xfId="0" applyFont="1" applyBorder="1" applyAlignment="1">
      <alignment horizontal="center"/>
    </xf>
    <xf numFmtId="0" fontId="4" fillId="0" borderId="9" xfId="0" applyFont="1" applyBorder="1" applyAlignment="1">
      <alignment vertical="center"/>
    </xf>
    <xf numFmtId="0" fontId="4" fillId="0" borderId="9" xfId="0" applyFont="1" applyBorder="1" applyAlignment="1">
      <alignment horizontal="center" vertical="center" wrapText="1"/>
    </xf>
    <xf numFmtId="0" fontId="34" fillId="0" borderId="9" xfId="0" applyFont="1" applyBorder="1" applyAlignment="1">
      <alignment horizontal="center" vertical="center"/>
    </xf>
    <xf numFmtId="0" fontId="34" fillId="12" borderId="9" xfId="0" applyFont="1" applyFill="1" applyBorder="1" applyAlignment="1">
      <alignment horizontal="center" vertical="center"/>
    </xf>
    <xf numFmtId="0" fontId="4" fillId="0" borderId="9" xfId="0" applyFont="1" applyBorder="1" applyAlignment="1">
      <alignment horizontal="center" wrapText="1"/>
    </xf>
    <xf numFmtId="0" fontId="4" fillId="6" borderId="9" xfId="0" applyFont="1" applyFill="1" applyBorder="1"/>
    <xf numFmtId="0" fontId="4" fillId="6" borderId="9" xfId="0" applyFont="1" applyFill="1" applyBorder="1" applyAlignment="1">
      <alignment horizontal="center"/>
    </xf>
    <xf numFmtId="0" fontId="4" fillId="6" borderId="9" xfId="0" applyFont="1" applyFill="1" applyBorder="1" applyAlignment="1">
      <alignment horizontal="center" vertical="center"/>
    </xf>
    <xf numFmtId="0" fontId="3" fillId="0" borderId="9" xfId="1" applyFill="1" applyBorder="1" applyAlignment="1">
      <alignment horizontal="center" vertical="center"/>
    </xf>
    <xf numFmtId="0" fontId="3" fillId="0" borderId="9" xfId="1" applyBorder="1" applyAlignment="1">
      <alignment horizontal="center" vertical="center"/>
    </xf>
    <xf numFmtId="0" fontId="0" fillId="0" borderId="33" xfId="0" applyBorder="1"/>
    <xf numFmtId="0" fontId="12" fillId="23" borderId="9" xfId="0" applyFont="1" applyFill="1" applyBorder="1" applyAlignment="1">
      <alignment horizontal="center" vertical="center" wrapText="1"/>
    </xf>
    <xf numFmtId="0" fontId="3" fillId="0" borderId="1" xfId="1" applyBorder="1" applyAlignment="1">
      <alignment vertical="center" wrapText="1"/>
    </xf>
    <xf numFmtId="0" fontId="0" fillId="2" borderId="1" xfId="0" applyFill="1" applyBorder="1" applyAlignment="1">
      <alignment vertical="center" wrapText="1"/>
    </xf>
    <xf numFmtId="0" fontId="0" fillId="14" borderId="1" xfId="0" applyFill="1" applyBorder="1" applyAlignment="1">
      <alignment vertical="center" wrapText="1"/>
    </xf>
    <xf numFmtId="0" fontId="3" fillId="0" borderId="1" xfId="1" applyFill="1" applyBorder="1" applyAlignment="1">
      <alignment vertical="center" wrapText="1"/>
    </xf>
    <xf numFmtId="0" fontId="3" fillId="11" borderId="1" xfId="1" applyFill="1" applyBorder="1" applyAlignment="1">
      <alignment vertical="center" wrapText="1"/>
    </xf>
    <xf numFmtId="0" fontId="0" fillId="0" borderId="8" xfId="0" applyBorder="1"/>
    <xf numFmtId="0" fontId="0" fillId="2" borderId="9" xfId="0" applyFill="1" applyBorder="1"/>
    <xf numFmtId="0" fontId="0" fillId="14" borderId="9" xfId="0" applyFill="1" applyBorder="1" applyAlignment="1">
      <alignment horizontal="center"/>
    </xf>
    <xf numFmtId="0" fontId="0" fillId="0" borderId="7" xfId="0" applyBorder="1" applyAlignment="1">
      <alignment wrapText="1"/>
    </xf>
    <xf numFmtId="0" fontId="12" fillId="22" borderId="2" xfId="0" applyFont="1" applyFill="1" applyBorder="1" applyAlignment="1">
      <alignment horizontal="center"/>
    </xf>
    <xf numFmtId="0" fontId="12" fillId="22" borderId="35" xfId="0" applyFont="1" applyFill="1" applyBorder="1" applyAlignment="1">
      <alignment horizontal="center"/>
    </xf>
    <xf numFmtId="0" fontId="12" fillId="22" borderId="35" xfId="0" applyFont="1" applyFill="1" applyBorder="1" applyAlignment="1">
      <alignment horizontal="center" wrapText="1"/>
    </xf>
    <xf numFmtId="0" fontId="0" fillId="25" borderId="9" xfId="0" applyFill="1" applyBorder="1" applyAlignment="1">
      <alignment horizontal="center" vertical="center"/>
    </xf>
    <xf numFmtId="0" fontId="0" fillId="2" borderId="9" xfId="0" applyFill="1" applyBorder="1" applyAlignment="1">
      <alignment horizontal="center"/>
    </xf>
    <xf numFmtId="0" fontId="12" fillId="23" borderId="0" xfId="0" applyFont="1" applyFill="1" applyAlignment="1">
      <alignment horizontal="center" vertical="center" wrapText="1"/>
    </xf>
    <xf numFmtId="0" fontId="0" fillId="0" borderId="9" xfId="0" applyBorder="1" applyAlignment="1">
      <alignment horizontal="left" vertical="center"/>
    </xf>
    <xf numFmtId="0" fontId="0" fillId="2" borderId="9" xfId="0" applyFill="1" applyBorder="1" applyAlignment="1">
      <alignment horizontal="left" vertical="center"/>
    </xf>
    <xf numFmtId="0" fontId="4" fillId="0" borderId="9" xfId="0" applyFont="1" applyBorder="1" applyAlignment="1">
      <alignment horizontal="left" vertical="center"/>
    </xf>
    <xf numFmtId="0" fontId="4" fillId="2" borderId="9" xfId="0" applyFont="1" applyFill="1" applyBorder="1" applyAlignment="1">
      <alignment horizontal="left" vertical="center"/>
    </xf>
    <xf numFmtId="0" fontId="0" fillId="0" borderId="7" xfId="0" applyBorder="1" applyAlignment="1">
      <alignment vertical="center"/>
    </xf>
    <xf numFmtId="0" fontId="0" fillId="0" borderId="7" xfId="0" applyBorder="1" applyAlignment="1">
      <alignment horizontal="center"/>
    </xf>
    <xf numFmtId="0" fontId="0" fillId="25" borderId="7" xfId="0" applyFill="1" applyBorder="1" applyAlignment="1">
      <alignment horizontal="center"/>
    </xf>
    <xf numFmtId="0" fontId="35" fillId="0" borderId="33" xfId="0" applyFont="1" applyBorder="1"/>
    <xf numFmtId="0" fontId="0" fillId="6" borderId="6" xfId="0" applyFill="1" applyBorder="1" applyAlignment="1">
      <alignment horizontal="center" vertical="center" wrapText="1"/>
    </xf>
    <xf numFmtId="0" fontId="0" fillId="6" borderId="4" xfId="0" applyFill="1" applyBorder="1" applyAlignment="1">
      <alignment horizontal="center" vertical="center" wrapText="1"/>
    </xf>
    <xf numFmtId="0" fontId="9" fillId="15" borderId="0" xfId="0" applyFont="1" applyFill="1" applyAlignment="1">
      <alignment horizontal="center"/>
    </xf>
    <xf numFmtId="0" fontId="35" fillId="24" borderId="33" xfId="0" applyFont="1" applyFill="1" applyBorder="1" applyAlignment="1">
      <alignment horizontal="center"/>
    </xf>
    <xf numFmtId="0" fontId="9" fillId="19" borderId="8" xfId="0" applyFont="1" applyFill="1" applyBorder="1" applyAlignment="1">
      <alignment horizontal="center" wrapText="1"/>
    </xf>
    <xf numFmtId="0" fontId="9" fillId="19" borderId="36" xfId="0" applyFont="1" applyFill="1" applyBorder="1" applyAlignment="1">
      <alignment horizontal="center" wrapText="1"/>
    </xf>
    <xf numFmtId="0" fontId="9" fillId="19" borderId="34" xfId="0" applyFont="1" applyFill="1" applyBorder="1" applyAlignment="1">
      <alignment horizontal="center" wrapText="1"/>
    </xf>
    <xf numFmtId="0" fontId="9" fillId="19" borderId="4" xfId="0" applyFont="1" applyFill="1" applyBorder="1" applyAlignment="1">
      <alignment horizontal="center" wrapText="1"/>
    </xf>
    <xf numFmtId="0" fontId="0" fillId="6" borderId="16" xfId="0" applyFill="1" applyBorder="1" applyAlignment="1">
      <alignment horizontal="center" vertical="center" wrapText="1"/>
    </xf>
    <xf numFmtId="0" fontId="0" fillId="6" borderId="17" xfId="0" applyFill="1" applyBorder="1" applyAlignment="1">
      <alignment horizontal="center" vertical="center" wrapText="1"/>
    </xf>
    <xf numFmtId="0" fontId="9" fillId="20" borderId="36" xfId="0" applyFont="1" applyFill="1" applyBorder="1" applyAlignment="1">
      <alignment horizontal="center" vertical="center" wrapText="1"/>
    </xf>
    <xf numFmtId="0" fontId="9" fillId="20" borderId="0" xfId="0" applyFont="1" applyFill="1" applyAlignment="1">
      <alignment horizontal="center" vertical="center" wrapText="1"/>
    </xf>
    <xf numFmtId="0" fontId="9" fillId="21" borderId="9" xfId="0" applyFont="1" applyFill="1" applyBorder="1" applyAlignment="1">
      <alignment horizontal="center" vertical="center" wrapText="1"/>
    </xf>
    <xf numFmtId="0" fontId="9" fillId="19" borderId="49" xfId="0" applyFont="1" applyFill="1" applyBorder="1" applyAlignment="1">
      <alignment horizontal="center" vertical="center" wrapText="1"/>
    </xf>
    <xf numFmtId="0" fontId="9" fillId="19" borderId="0" xfId="0" applyFont="1" applyFill="1" applyAlignment="1">
      <alignment horizontal="center" vertical="center" wrapText="1"/>
    </xf>
    <xf numFmtId="0" fontId="9" fillId="19" borderId="50" xfId="0" applyFont="1" applyFill="1" applyBorder="1" applyAlignment="1">
      <alignment horizontal="center" vertical="center" wrapText="1"/>
    </xf>
    <xf numFmtId="0" fontId="9" fillId="17" borderId="37" xfId="0" applyFont="1" applyFill="1" applyBorder="1" applyAlignment="1">
      <alignment horizontal="center" vertical="center"/>
    </xf>
    <xf numFmtId="0" fontId="9" fillId="17" borderId="39" xfId="0" applyFont="1" applyFill="1" applyBorder="1" applyAlignment="1">
      <alignment horizontal="center" vertical="center"/>
    </xf>
    <xf numFmtId="0" fontId="0" fillId="6" borderId="9" xfId="0" applyFill="1" applyBorder="1" applyAlignment="1">
      <alignment horizontal="center" vertical="center" wrapText="1"/>
    </xf>
    <xf numFmtId="0" fontId="9" fillId="17" borderId="18" xfId="0" applyFont="1" applyFill="1" applyBorder="1" applyAlignment="1">
      <alignment horizontal="center" vertical="center"/>
    </xf>
    <xf numFmtId="0" fontId="9" fillId="17" borderId="20" xfId="0" applyFont="1" applyFill="1" applyBorder="1" applyAlignment="1">
      <alignment horizontal="center" vertical="center"/>
    </xf>
    <xf numFmtId="0" fontId="9" fillId="17" borderId="19" xfId="0" applyFont="1" applyFill="1" applyBorder="1" applyAlignment="1">
      <alignment horizontal="center" vertical="center"/>
    </xf>
    <xf numFmtId="0" fontId="9" fillId="17" borderId="21" xfId="0" applyFont="1" applyFill="1" applyBorder="1" applyAlignment="1">
      <alignment horizontal="center" vertical="center"/>
    </xf>
    <xf numFmtId="0" fontId="9" fillId="17" borderId="18" xfId="0" applyFont="1" applyFill="1" applyBorder="1" applyAlignment="1">
      <alignment horizontal="center" vertical="center" wrapText="1"/>
    </xf>
    <xf numFmtId="0" fontId="9" fillId="17" borderId="20" xfId="0" applyFont="1" applyFill="1" applyBorder="1" applyAlignment="1">
      <alignment horizontal="center" vertical="center" wrapText="1"/>
    </xf>
    <xf numFmtId="0" fontId="9" fillId="17" borderId="41" xfId="0" applyFont="1" applyFill="1" applyBorder="1" applyAlignment="1">
      <alignment horizontal="center" vertical="center" wrapText="1"/>
    </xf>
    <xf numFmtId="0" fontId="9" fillId="17" borderId="42" xfId="0" applyFont="1" applyFill="1" applyBorder="1" applyAlignment="1">
      <alignment horizontal="center" vertical="center" wrapText="1"/>
    </xf>
    <xf numFmtId="0" fontId="9" fillId="17" borderId="38" xfId="0" applyFont="1" applyFill="1" applyBorder="1" applyAlignment="1">
      <alignment horizontal="center" vertical="center"/>
    </xf>
    <xf numFmtId="0" fontId="9" fillId="17" borderId="40" xfId="0" applyFont="1" applyFill="1" applyBorder="1" applyAlignment="1">
      <alignment horizontal="center" vertical="center"/>
    </xf>
    <xf numFmtId="14" fontId="0" fillId="3" borderId="9" xfId="0" applyNumberFormat="1" applyFill="1" applyBorder="1" applyAlignment="1">
      <alignment horizontal="center" vertical="center" wrapText="1"/>
    </xf>
    <xf numFmtId="0" fontId="0" fillId="18" borderId="53" xfId="0" applyFill="1" applyBorder="1" applyAlignment="1">
      <alignment horizontal="center" vertical="center" wrapText="1"/>
    </xf>
    <xf numFmtId="0" fontId="0" fillId="18" borderId="58" xfId="0" applyFill="1" applyBorder="1" applyAlignment="1">
      <alignment horizontal="center" vertical="center" wrapText="1"/>
    </xf>
    <xf numFmtId="0" fontId="0" fillId="18" borderId="46" xfId="0" applyFill="1" applyBorder="1" applyAlignment="1">
      <alignment horizontal="center" vertical="center" wrapText="1"/>
    </xf>
    <xf numFmtId="0" fontId="0" fillId="18" borderId="14" xfId="0" applyFill="1" applyBorder="1" applyAlignment="1">
      <alignment horizontal="center" vertical="center" wrapText="1"/>
    </xf>
    <xf numFmtId="0" fontId="4" fillId="19" borderId="0" xfId="0" applyFont="1" applyFill="1" applyAlignment="1">
      <alignment horizontal="center" vertical="center" wrapText="1"/>
    </xf>
    <xf numFmtId="0" fontId="9" fillId="18" borderId="6" xfId="0" applyFont="1" applyFill="1" applyBorder="1" applyAlignment="1">
      <alignment horizontal="center" vertical="center" wrapText="1"/>
    </xf>
    <xf numFmtId="0" fontId="9" fillId="18" borderId="36" xfId="0" applyFont="1" applyFill="1" applyBorder="1" applyAlignment="1">
      <alignment horizontal="center" vertical="center" wrapText="1"/>
    </xf>
    <xf numFmtId="0" fontId="9" fillId="18" borderId="34" xfId="0" applyFont="1" applyFill="1" applyBorder="1" applyAlignment="1">
      <alignment horizontal="center" vertical="center" wrapText="1"/>
    </xf>
    <xf numFmtId="0" fontId="3" fillId="6" borderId="2" xfId="1" applyFill="1" applyBorder="1" applyAlignment="1">
      <alignment horizontal="center" vertical="center" wrapText="1"/>
    </xf>
    <xf numFmtId="0" fontId="3" fillId="6" borderId="3" xfId="1" applyFill="1" applyBorder="1" applyAlignment="1">
      <alignment horizontal="center" vertical="center" wrapText="1"/>
    </xf>
    <xf numFmtId="0" fontId="3" fillId="6" borderId="5" xfId="1" applyFill="1" applyBorder="1" applyAlignment="1">
      <alignment horizontal="center" vertical="center" wrapText="1"/>
    </xf>
    <xf numFmtId="0" fontId="0" fillId="15" borderId="0" xfId="0" applyFill="1" applyAlignment="1">
      <alignment horizontal="center"/>
    </xf>
    <xf numFmtId="0" fontId="1" fillId="0" borderId="31" xfId="0" applyFont="1" applyBorder="1" applyAlignment="1">
      <alignment horizontal="left" vertical="center" wrapText="1"/>
    </xf>
    <xf numFmtId="0" fontId="1" fillId="0" borderId="8" xfId="0" applyFont="1" applyBorder="1" applyAlignment="1">
      <alignment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microsoft.com/office/2017/10/relationships/person" Target="persons/person.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styles" Target="styles.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[GenAI_Projects Tracker.xlsx]Data View!PivotTable5</c:name>
    <c:fmtId val="2"/>
  </c:pivotSource>
  <c:chart>
    <c:autoTitleDeleted val="0"/>
    <c:pivotFmts>
      <c:pivotFmt>
        <c:idx val="0"/>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0"/>
      <c:rotY val="0"/>
      <c:depthPercent val="60"/>
      <c:rAngAx val="0"/>
      <c:perspective val="100"/>
    </c:view3D>
    <c:floor>
      <c:thickness val="0"/>
      <c:spPr>
        <a:solidFill>
          <a:schemeClr val="lt1">
            <a:lumMod val="95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'Data View'!$B$3:$B$4</c:f>
              <c:strCache>
                <c:ptCount val="1"/>
                <c:pt idx="0">
                  <c:v>Completed</c:v>
                </c:pt>
              </c:strCache>
            </c:strRef>
          </c:tx>
          <c:spPr>
            <a:solidFill>
              <a:schemeClr val="accent1">
                <a:alpha val="85000"/>
              </a:schemeClr>
            </a:solidFill>
            <a:ln w="9525" cap="flat" cmpd="sng" algn="ctr">
              <a:solidFill>
                <a:schemeClr val="accent1">
                  <a:lumMod val="75000"/>
                </a:schemeClr>
              </a:solidFill>
              <a:round/>
            </a:ln>
            <a:effectLst/>
            <a:sp3d contourW="9525">
              <a:contourClr>
                <a:schemeClr val="accent1">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'Data View'!$A$5:$A$14</c:f>
              <c:strCache>
                <c:ptCount val="9"/>
                <c:pt idx="0">
                  <c:v>Jan</c:v>
                </c:pt>
                <c:pt idx="1">
                  <c:v>Feb</c:v>
                </c:pt>
                <c:pt idx="2">
                  <c:v>Mar</c:v>
                </c:pt>
                <c:pt idx="3">
                  <c:v>Jul</c:v>
                </c:pt>
                <c:pt idx="4">
                  <c:v>Aug</c:v>
                </c:pt>
                <c:pt idx="5">
                  <c:v>Sep</c:v>
                </c:pt>
                <c:pt idx="6">
                  <c:v>Oct</c:v>
                </c:pt>
                <c:pt idx="7">
                  <c:v>Nov</c:v>
                </c:pt>
                <c:pt idx="8">
                  <c:v>Dec</c:v>
                </c:pt>
              </c:strCache>
            </c:strRef>
          </c:cat>
          <c:val>
            <c:numRef>
              <c:f>'Data View'!$B$5:$B$14</c:f>
              <c:numCache>
                <c:formatCode>General</c:formatCode>
                <c:ptCount val="9"/>
                <c:pt idx="0">
                  <c:v>4</c:v>
                </c:pt>
                <c:pt idx="1">
                  <c:v>3</c:v>
                </c:pt>
                <c:pt idx="3">
                  <c:v>2</c:v>
                </c:pt>
                <c:pt idx="4">
                  <c:v>3</c:v>
                </c:pt>
                <c:pt idx="5">
                  <c:v>2</c:v>
                </c:pt>
                <c:pt idx="6">
                  <c:v>6</c:v>
                </c:pt>
                <c:pt idx="7">
                  <c:v>5</c:v>
                </c:pt>
                <c:pt idx="8">
                  <c:v>1</c:v>
                </c:pt>
              </c:numCache>
            </c:numRef>
          </c:val>
          <c:extLst>
            <c:ext xmlns:c16="http://schemas.microsoft.com/office/drawing/2014/chart" uri="{C3380CC4-5D6E-409C-BE32-E72D297353CC}">
              <c16:uniqueId val="{00000000-61F7-42ED-A8F2-DAD2F6D755A9}"/>
            </c:ext>
          </c:extLst>
        </c:ser>
        <c:ser>
          <c:idx val="1"/>
          <c:order val="1"/>
          <c:tx>
            <c:strRef>
              <c:f>'Data View'!$C$3:$C$4</c:f>
              <c:strCache>
                <c:ptCount val="1"/>
                <c:pt idx="0">
                  <c:v>In Progress</c:v>
                </c:pt>
              </c:strCache>
            </c:strRef>
          </c:tx>
          <c:spPr>
            <a:solidFill>
              <a:schemeClr val="accent2">
                <a:alpha val="85000"/>
              </a:schemeClr>
            </a:solidFill>
            <a:ln w="9525" cap="flat" cmpd="sng" algn="ctr">
              <a:solidFill>
                <a:schemeClr val="accent2">
                  <a:lumMod val="75000"/>
                </a:schemeClr>
              </a:solidFill>
              <a:round/>
            </a:ln>
            <a:effectLst/>
            <a:sp3d contourW="9525">
              <a:contourClr>
                <a:schemeClr val="accent2">
                  <a:lumMod val="75000"/>
                </a:schemeClr>
              </a:contourClr>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'Data View'!$A$5:$A$14</c:f>
              <c:strCache>
                <c:ptCount val="9"/>
                <c:pt idx="0">
                  <c:v>Jan</c:v>
                </c:pt>
                <c:pt idx="1">
                  <c:v>Feb</c:v>
                </c:pt>
                <c:pt idx="2">
                  <c:v>Mar</c:v>
                </c:pt>
                <c:pt idx="3">
                  <c:v>Jul</c:v>
                </c:pt>
                <c:pt idx="4">
                  <c:v>Aug</c:v>
                </c:pt>
                <c:pt idx="5">
                  <c:v>Sep</c:v>
                </c:pt>
                <c:pt idx="6">
                  <c:v>Oct</c:v>
                </c:pt>
                <c:pt idx="7">
                  <c:v>Nov</c:v>
                </c:pt>
                <c:pt idx="8">
                  <c:v>Dec</c:v>
                </c:pt>
              </c:strCache>
            </c:strRef>
          </c:cat>
          <c:val>
            <c:numRef>
              <c:f>'Data View'!$C$5:$C$14</c:f>
              <c:numCache>
                <c:formatCode>General</c:formatCode>
                <c:ptCount val="9"/>
                <c:pt idx="1">
                  <c:v>2</c:v>
                </c:pt>
                <c:pt idx="2">
                  <c:v>1</c:v>
                </c:pt>
              </c:numCache>
            </c:numRef>
          </c:val>
          <c:extLst>
            <c:ext xmlns:c16="http://schemas.microsoft.com/office/drawing/2014/chart" uri="{C3380CC4-5D6E-409C-BE32-E72D297353CC}">
              <c16:uniqueId val="{00000002-9587-47FC-A523-EDFDFEC1F526}"/>
            </c:ext>
          </c:extLst>
        </c:ser>
        <c:dLbls>
          <c:showLegendKey val="0"/>
          <c:showVal val="0"/>
          <c:showCatName val="0"/>
          <c:showSerName val="0"/>
          <c:showPercent val="0"/>
          <c:showBubbleSize val="0"/>
        </c:dLbls>
        <c:gapWidth val="65"/>
        <c:shape val="box"/>
        <c:axId val="716937008"/>
        <c:axId val="705100880"/>
        <c:axId val="0"/>
      </c:bar3DChart>
      <c:catAx>
        <c:axId val="716937008"/>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705100880"/>
        <c:crosses val="autoZero"/>
        <c:auto val="1"/>
        <c:lblAlgn val="ctr"/>
        <c:lblOffset val="100"/>
        <c:noMultiLvlLbl val="0"/>
      </c:catAx>
      <c:valAx>
        <c:axId val="705100880"/>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716937008"/>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alpha val="85000"/>
        </a:schemeClr>
      </a:solidFill>
      <a:ln w="9525" cap="flat" cmpd="sng" algn="ctr">
        <a:solidFill>
          <a:schemeClr val="phClr">
            <a:lumMod val="75000"/>
          </a:schemeClr>
        </a:solidFill>
        <a:round/>
      </a:ln>
    </cs:spPr>
  </cs:dataPoint>
  <cs:dataPoint3D>
    <cs:lnRef idx="0">
      <cs:styleClr val="auto"/>
    </cs:lnRef>
    <cs:fillRef idx="0">
      <cs:styleClr val="auto"/>
    </cs:fillRef>
    <cs:effectRef idx="0">
      <cs:styleClr val="auto"/>
    </cs:effectRef>
    <cs:fontRef idx="minor">
      <a:schemeClr val="dk1"/>
    </cs:fontRef>
    <cs:spPr>
      <a:solidFill>
        <a:schemeClr val="phClr">
          <a:alpha val="85000"/>
        </a:schemeClr>
      </a:solidFill>
      <a:ln w="9525" cap="flat" cmpd="sng" algn="ctr">
        <a:solidFill>
          <a:schemeClr val="phClr">
            <a:lumMod val="75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spPr>
      <a:solidFill>
        <a:schemeClr val="lt1">
          <a:lumMod val="95000"/>
        </a:schemeClr>
      </a:solidFill>
      <a:sp3d/>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2" Type="http://schemas.openxmlformats.org/officeDocument/2006/relationships/image" Target="../media/image5.emf"/><Relationship Id="rId1" Type="http://schemas.openxmlformats.org/officeDocument/2006/relationships/image" Target="../media/image4.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xdr:twoCellAnchor>
    <xdr:from>
      <xdr:col>4</xdr:col>
      <xdr:colOff>311150</xdr:colOff>
      <xdr:row>1</xdr:row>
      <xdr:rowOff>142875</xdr:rowOff>
    </xdr:from>
    <xdr:to>
      <xdr:col>11</xdr:col>
      <xdr:colOff>501650</xdr:colOff>
      <xdr:row>16</xdr:row>
      <xdr:rowOff>127000</xdr:rowOff>
    </xdr:to>
    <xdr:graphicFrame macro="">
      <xdr:nvGraphicFramePr>
        <xdr:cNvPr id="3" name="Chart 1">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69850</xdr:colOff>
      <xdr:row>93</xdr:row>
      <xdr:rowOff>95250</xdr:rowOff>
    </xdr:from>
    <xdr:to>
      <xdr:col>0</xdr:col>
      <xdr:colOff>4060825</xdr:colOff>
      <xdr:row>101</xdr:row>
      <xdr:rowOff>25400</xdr:rowOff>
    </xdr:to>
    <xdr:pic>
      <xdr:nvPicPr>
        <xdr:cNvPr id="5" name="Picture 3">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1"/>
        <a:stretch>
          <a:fillRect/>
        </a:stretch>
      </xdr:blipFill>
      <xdr:spPr>
        <a:xfrm>
          <a:off x="69850" y="6991350"/>
          <a:ext cx="3990975" cy="1403350"/>
        </a:xfrm>
        <a:prstGeom prst="rect">
          <a:avLst/>
        </a:prstGeom>
      </xdr:spPr>
    </xdr:pic>
    <xdr:clientData/>
  </xdr:twoCellAnchor>
  <xdr:twoCellAnchor editAs="oneCell">
    <xdr:from>
      <xdr:col>0</xdr:col>
      <xdr:colOff>85725</xdr:colOff>
      <xdr:row>101</xdr:row>
      <xdr:rowOff>47625</xdr:rowOff>
    </xdr:from>
    <xdr:to>
      <xdr:col>0</xdr:col>
      <xdr:colOff>3171825</xdr:colOff>
      <xdr:row>107</xdr:row>
      <xdr:rowOff>133350</xdr:rowOff>
    </xdr:to>
    <xdr:pic>
      <xdr:nvPicPr>
        <xdr:cNvPr id="6" name="Picture 1">
          <a:extLst>
            <a:ext uri="{FF2B5EF4-FFF2-40B4-BE49-F238E27FC236}">
              <a16:creationId xmlns:a16="http://schemas.microsoft.com/office/drawing/2014/main" id="{00000000-0008-0000-1A00-000006000000}"/>
            </a:ext>
            <a:ext uri="{147F2762-F138-4A5C-976F-8EAC2B608ADB}">
              <a16:predDERef xmlns:a16="http://schemas.microsoft.com/office/drawing/2014/main" pred="{939AFE45-C656-F072-D8B0-6673C50392F8}"/>
            </a:ext>
          </a:extLst>
        </xdr:cNvPr>
        <xdr:cNvPicPr>
          <a:picLocks noChangeAspect="1"/>
        </xdr:cNvPicPr>
      </xdr:nvPicPr>
      <xdr:blipFill>
        <a:blip xmlns:r="http://schemas.openxmlformats.org/officeDocument/2006/relationships" r:embed="rId2"/>
        <a:stretch>
          <a:fillRect/>
        </a:stretch>
      </xdr:blipFill>
      <xdr:spPr>
        <a:xfrm>
          <a:off x="85725" y="8467725"/>
          <a:ext cx="3086100" cy="1190625"/>
        </a:xfrm>
        <a:prstGeom prst="rect">
          <a:avLst/>
        </a:prstGeom>
      </xdr:spPr>
    </xdr:pic>
    <xdr:clientData/>
  </xdr:twoCellAnchor>
  <xdr:oneCellAnchor>
    <xdr:from>
      <xdr:col>0</xdr:col>
      <xdr:colOff>47625</xdr:colOff>
      <xdr:row>108</xdr:row>
      <xdr:rowOff>28575</xdr:rowOff>
    </xdr:from>
    <xdr:ext cx="5353050" cy="523875"/>
    <xdr:pic>
      <xdr:nvPicPr>
        <xdr:cNvPr id="7" name="Picture 2">
          <a:extLst>
            <a:ext uri="{FF2B5EF4-FFF2-40B4-BE49-F238E27FC236}">
              <a16:creationId xmlns:a16="http://schemas.microsoft.com/office/drawing/2014/main" id="{00000000-0008-0000-1A00-000007000000}"/>
            </a:ext>
            <a:ext uri="{147F2762-F138-4A5C-976F-8EAC2B608ADB}">
              <a16:predDERef xmlns:a16="http://schemas.microsoft.com/office/drawing/2014/main" pred="{E0FE6649-152F-F94A-40A6-718AEE9357FC}"/>
            </a:ext>
          </a:extLst>
        </xdr:cNvPr>
        <xdr:cNvPicPr>
          <a:picLocks noChangeAspect="1"/>
        </xdr:cNvPicPr>
      </xdr:nvPicPr>
      <xdr:blipFill>
        <a:blip xmlns:r="http://schemas.openxmlformats.org/officeDocument/2006/relationships" r:embed="rId3"/>
        <a:stretch>
          <a:fillRect/>
        </a:stretch>
      </xdr:blipFill>
      <xdr:spPr>
        <a:xfrm>
          <a:off x="47625" y="9782175"/>
          <a:ext cx="5353050" cy="52387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6629400</xdr:colOff>
          <xdr:row>27</xdr:row>
          <xdr:rowOff>0</xdr:rowOff>
        </xdr:from>
        <xdr:to>
          <xdr:col>4</xdr:col>
          <xdr:colOff>508000</xdr:colOff>
          <xdr:row>31</xdr:row>
          <xdr:rowOff>1333500</xdr:rowOff>
        </xdr:to>
        <xdr:sp macro="" textlink="">
          <xdr:nvSpPr>
            <xdr:cNvPr id="36865" name="Object 1" hidden="1">
              <a:extLst>
                <a:ext uri="{63B3BB69-23CF-44E3-9099-C40C66FF867C}">
                  <a14:compatExt spid="_x0000_s36865"/>
                </a:ext>
                <a:ext uri="{FF2B5EF4-FFF2-40B4-BE49-F238E27FC236}">
                  <a16:creationId xmlns:a16="http://schemas.microsoft.com/office/drawing/2014/main" id="{00000000-0008-0000-1F00-0000019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1438275</xdr:colOff>
      <xdr:row>33</xdr:row>
      <xdr:rowOff>257175</xdr:rowOff>
    </xdr:from>
    <xdr:to>
      <xdr:col>6</xdr:col>
      <xdr:colOff>1057275</xdr:colOff>
      <xdr:row>33</xdr:row>
      <xdr:rowOff>1562100</xdr:rowOff>
    </xdr:to>
    <xdr:pic>
      <xdr:nvPicPr>
        <xdr:cNvPr id="6" name="Picture 1">
          <a:extLst>
            <a:ext uri="{FF2B5EF4-FFF2-40B4-BE49-F238E27FC236}">
              <a16:creationId xmlns:a16="http://schemas.microsoft.com/office/drawing/2014/main" id="{00000000-0008-0000-1F00-000006000000}"/>
            </a:ext>
            <a:ext uri="{147F2762-F138-4A5C-976F-8EAC2B608ADB}">
              <a16:predDERef xmlns:a16="http://schemas.microsoft.com/office/drawing/2014/main" pred="{3E96517F-BF52-4DD9-B7E4-FA40763AE41B}"/>
            </a:ext>
          </a:extLst>
        </xdr:cNvPr>
        <xdr:cNvPicPr>
          <a:picLocks noChangeAspect="1"/>
        </xdr:cNvPicPr>
      </xdr:nvPicPr>
      <xdr:blipFill>
        <a:blip xmlns:r="http://schemas.openxmlformats.org/officeDocument/2006/relationships" r:embed="rId1"/>
        <a:stretch>
          <a:fillRect/>
        </a:stretch>
      </xdr:blipFill>
      <xdr:spPr>
        <a:xfrm>
          <a:off x="3514725" y="13935075"/>
          <a:ext cx="7839075" cy="1304925"/>
        </a:xfrm>
        <a:prstGeom prst="rect">
          <a:avLst/>
        </a:prstGeom>
      </xdr:spPr>
    </xdr:pic>
    <xdr:clientData/>
  </xdr:twoCellAnchor>
  <xdr:twoCellAnchor>
    <xdr:from>
      <xdr:col>2</xdr:col>
      <xdr:colOff>2882900</xdr:colOff>
      <xdr:row>31</xdr:row>
      <xdr:rowOff>196850</xdr:rowOff>
    </xdr:from>
    <xdr:to>
      <xdr:col>3</xdr:col>
      <xdr:colOff>5518150</xdr:colOff>
      <xdr:row>31</xdr:row>
      <xdr:rowOff>635000</xdr:rowOff>
    </xdr:to>
    <xdr:pic>
      <xdr:nvPicPr>
        <xdr:cNvPr id="7" name="Picture 3">
          <a:extLst>
            <a:ext uri="{FF2B5EF4-FFF2-40B4-BE49-F238E27FC236}">
              <a16:creationId xmlns:a16="http://schemas.microsoft.com/office/drawing/2014/main" id="{00000000-0008-0000-1F00-000007000000}"/>
            </a:ext>
            <a:ext uri="{147F2762-F138-4A5C-976F-8EAC2B608ADB}">
              <a16:predDERef xmlns:a16="http://schemas.microsoft.com/office/drawing/2014/main" pred="{9D26D665-EEF8-4D7B-A4BB-48E6C9A34F5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987800" y="2111375"/>
          <a:ext cx="5521325"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person displayName="Jawahar Sukumar (Contractor)" id="{8FE5E8FC-7C80-4AF6-80DB-B9BE0856735D}" userId="S::ai_jawahars1@exlservice.com::0b3c42df-a41b-4553-9b13-2e4a7162add5" providerId="AD"/>
  <person displayName="Diptojeet Mukhopadhyay" id="{E354D82D-A691-4898-8265-FC0A953BBA11}" userId="S::Diptojeet212118@exlservice.com::acaf447f-1cb6-41fc-a56b-708cf9db0deb" providerId="AD"/>
</personList>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xcel Services" refreshedDate="45335.807985879626" createdVersion="8" refreshedVersion="8" minRefreshableVersion="3" recordCount="31" xr:uid="{4E7D5C44-2D9A-42AB-862F-FCD8CE74142C}">
  <cacheSource type="worksheet">
    <worksheetSource ref="A1:R1048576" sheet="Status Dashboard"/>
  </cacheSource>
  <cacheFields count="20">
    <cacheField name="Name " numFmtId="0">
      <sharedItems containsBlank="1"/>
    </cacheField>
    <cacheField name="Whats Common" numFmtId="0">
      <sharedItems containsBlank="1"/>
    </cacheField>
    <cacheField name="Whats Special" numFmtId="0">
      <sharedItems containsBlank="1"/>
    </cacheField>
    <cacheField name="Project Sponsor" numFmtId="0">
      <sharedItems containsBlank="1"/>
    </cacheField>
    <cacheField name="Post Demo Next Step" numFmtId="0">
      <sharedItems containsBlank="1"/>
    </cacheField>
    <cacheField name="Project Area" numFmtId="0">
      <sharedItems containsBlank="1"/>
    </cacheField>
    <cacheField name="Type" numFmtId="0">
      <sharedItems containsBlank="1" count="3">
        <s v="Demo"/>
        <s v="Product"/>
        <m/>
      </sharedItems>
    </cacheField>
    <cacheField name="Inception" numFmtId="0">
      <sharedItems containsNonDate="0" containsDate="1" containsString="0" containsBlank="1" minDate="2023-07-17T00:00:00" maxDate="2024-02-14T00:00:00"/>
    </cacheField>
    <cacheField name="Completion Date" numFmtId="0">
      <sharedItems containsNonDate="0" containsDate="1" containsString="0" containsBlank="1" minDate="2023-07-31T00:00:00" maxDate="2024-03-09T00:00:00" count="35">
        <d v="2023-07-31T00:00:00"/>
        <d v="2023-08-10T00:00:00"/>
        <d v="2023-10-26T00:00:00"/>
        <d v="2023-08-16T00:00:00"/>
        <d v="2023-08-31T00:00:00"/>
        <d v="2023-10-15T00:00:00"/>
        <d v="2023-10-02T00:00:00"/>
        <d v="2023-09-21T00:00:00"/>
        <d v="2023-09-29T00:00:00"/>
        <d v="2023-10-05T00:00:00"/>
        <d v="2023-10-13T00:00:00"/>
        <d v="2023-10-27T00:00:00"/>
        <d v="2023-11-03T00:00:00"/>
        <d v="2023-11-16T00:00:00"/>
        <d v="2024-01-15T00:00:00"/>
        <d v="2024-02-07T00:00:00"/>
        <d v="2023-11-23T00:00:00"/>
        <d v="2023-11-17T00:00:00"/>
        <d v="2024-01-04T00:00:00"/>
        <d v="2023-12-15T00:00:00"/>
        <d v="2024-01-16T00:00:00"/>
        <d v="2024-02-15T00:00:00"/>
        <d v="2024-01-23T00:00:00"/>
        <d v="2024-01-24T00:00:00"/>
        <d v="2024-02-02T00:00:00"/>
        <d v="2024-03-08T00:00:00"/>
        <d v="2024-02-28T00:00:00"/>
        <m/>
        <d v="2024-02-09T00:00:00" u="1"/>
        <d v="2024-01-31T00:00:00" u="1"/>
        <d v="2024-01-06T00:00:00" u="1"/>
        <d v="2024-02-06T00:00:00" u="1"/>
        <d v="2023-12-31T00:00:00" u="1"/>
        <d v="2023-11-30T00:00:00" u="1"/>
        <d v="2023-11-28T00:00:00" u="1"/>
      </sharedItems>
      <fieldGroup par="19"/>
    </cacheField>
    <cacheField name="Current State" numFmtId="0">
      <sharedItems containsBlank="1" count="6">
        <s v="Completed"/>
        <s v="Suspended"/>
        <s v="In Progress"/>
        <m/>
        <s v="Yet to Start" u="1"/>
        <s v="Not Applicable" u="1"/>
      </sharedItems>
    </cacheField>
    <cacheField name="Demo SPOC" numFmtId="0">
      <sharedItems containsBlank="1"/>
    </cacheField>
    <cacheField name="UI SPOC" numFmtId="0">
      <sharedItems containsBlank="1"/>
    </cacheField>
    <cacheField name="API SPOC" numFmtId="0">
      <sharedItems containsBlank="1"/>
    </cacheField>
    <cacheField name="Video Demo" numFmtId="0">
      <sharedItems containsBlank="1"/>
    </cacheField>
    <cacheField name="GPT Key Version" numFmtId="0">
      <sharedItems containsBlank="1" containsMixedTypes="1" containsNumber="1" containsInteger="1" minValue="613" maxValue="613"/>
    </cacheField>
    <cacheField name="Prod link (Exl)" numFmtId="0">
      <sharedItems containsBlank="1"/>
    </cacheField>
    <cacheField name="Dev link (ODF)" numFmtId="0">
      <sharedItems containsBlank="1"/>
    </cacheField>
    <cacheField name="VAPT Code Review Cleared?" numFmtId="0">
      <sharedItems containsBlank="1"/>
    </cacheField>
    <cacheField name="Approval from Cloud security? " numFmtId="0">
      <sharedItems containsNonDate="0" containsString="0" containsBlank="1"/>
    </cacheField>
    <cacheField name="Months (Completion Date)" numFmtId="0" databaseField="0">
      <fieldGroup base="8">
        <rangePr autoStart="0" groupBy="months" startDate="2023-07-15T00:00:00" endDate="2024-03-09T00:00:00"/>
        <groupItems count="14">
          <s v="&lt;7/15/2023"/>
          <s v="Jan"/>
          <s v="Feb"/>
          <s v="Mar"/>
          <s v="Apr"/>
          <s v="May"/>
          <s v="Jun"/>
          <s v="Jul"/>
          <s v="Aug"/>
          <s v="Sep"/>
          <s v="Oct"/>
          <s v="Nov"/>
          <s v="Dec"/>
          <s v="&gt;3/9/2024"/>
        </groupItems>
      </fieldGroup>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1">
  <r>
    <s v="Contract Management "/>
    <s v="Summarization, Open Query, Doc Comparison with page reference, Search Caching for faster response"/>
    <s v="1st ever GenAI Demo by team"/>
    <s v="Saurabh K"/>
    <m/>
    <s v="Insurance"/>
    <x v="0"/>
    <d v="2023-07-17T00:00:00"/>
    <x v="0"/>
    <x v="0"/>
    <s v="Rahul Kumar"/>
    <s v="Aayushi"/>
    <s v="Pavan Praneeth"/>
    <s v="Completed"/>
    <s v="301 (CGPT)"/>
    <s v="GenAI (exlservice.com)"/>
    <s v="GenAI (amplifyapp.com)"/>
    <s v="Yes"/>
    <m/>
  </r>
  <r>
    <s v="Under Writer "/>
    <s v="Summarization, Open Query, Doc Comparison with page reference, Search Caching for faster response"/>
    <s v="Summarization, Open Query, Doc Comparison with page reference, Search Caching for faster response, GeoGPT"/>
    <s v="Saurabh K"/>
    <m/>
    <s v="Insurance"/>
    <x v="0"/>
    <d v="2023-07-17T00:00:00"/>
    <x v="0"/>
    <x v="0"/>
    <s v="Aditya Raj"/>
    <s v="Raja S"/>
    <s v="Md Sharique"/>
    <m/>
    <n v="613"/>
    <s v="https://master.d1zyrcof5iu277.amplifyapp.com/"/>
    <s v="EXL Underwriting Assistant (amplifyapp.com)"/>
    <s v="Yes"/>
    <m/>
  </r>
  <r>
    <s v="Conversational BI "/>
    <s v="Summarization, Open Query, Doc Comparison with page reference, Search Caching for faster response"/>
    <s v="Analytics from excel (Charts/plots)"/>
    <s v="Nabarun S"/>
    <s v="Demo pending for PepperMoney . To be discussed by first week of Jan"/>
    <s v="Insurance"/>
    <x v="0"/>
    <d v="2023-08-07T00:00:00"/>
    <x v="1"/>
    <x v="0"/>
    <s v="Vinay Kumar"/>
    <s v="Raja S"/>
    <s v="Md Sharique"/>
    <m/>
    <n v="613"/>
    <s v="https://master.d2fbpjmfomls5j.amplifyapp.com/"/>
    <s v="Conversational BI (amplifyapp.com)"/>
    <s v="Yes"/>
    <m/>
  </r>
  <r>
    <s v="Claims for HIG"/>
    <s v="Summarization, Open Query, Doc Comparison with page reference, Search Caching for faster response"/>
    <s v="Cached Claims level intelligence (hard-coded)"/>
    <s v="Puneet M"/>
    <m/>
    <s v="Insurance"/>
    <x v="0"/>
    <d v="2023-10-17T00:00:00"/>
    <x v="2"/>
    <x v="0"/>
    <s v="Vivek Tripathi"/>
    <s v="Aayushi"/>
    <s v="Swapnil Agarwal"/>
    <m/>
    <m/>
    <s v="https://master.dht6hmr1ub1wc.amplifyapp.com"/>
    <s v="https://master.d2he078f69vvte.amplifyapp.com"/>
    <s v="Yes"/>
    <m/>
  </r>
  <r>
    <s v="Claims "/>
    <s v="Summarization, Open Query, Doc Comparison with page reference, Search Caching for faster response"/>
    <s v="Cached Claims level intelligence (hard-coded)"/>
    <s v="Puneet M"/>
    <m/>
    <s v="Insurance"/>
    <x v="0"/>
    <d v="2023-08-01T00:00:00"/>
    <x v="3"/>
    <x v="0"/>
    <s v="Suleman A"/>
    <s v="Aayushi"/>
    <s v="Swapnil Agarwal"/>
    <m/>
    <m/>
    <s v="https://master.d2rk8k5gdgr7b.amplifyapp.com/"/>
    <s v="https://main.d1q2rcqo6q97en.amplifyapp.com"/>
    <s v="Yes"/>
    <m/>
  </r>
  <r>
    <s v="Fragomen 2.0"/>
    <s v="Summarization, Open Query, Doc Comparison with page reference, Search Caching for faster response"/>
    <m/>
    <s v="Nabarun S"/>
    <m/>
    <s v="EBU"/>
    <x v="0"/>
    <d v="2023-08-27T00:00:00"/>
    <x v="4"/>
    <x v="0"/>
    <s v="Vinay Kumar"/>
    <s v="Raja S"/>
    <s v="Swapnil Agarwal"/>
    <m/>
    <m/>
    <s v="https://master.dl5ywkzfhbkwe.amplifyapp.com/"/>
    <s v="https://main.d1y2oja9by6v7b.amplifyapp.com/"/>
    <s v="Yes"/>
    <m/>
  </r>
  <r>
    <s v="PB&amp;F"/>
    <s v="Summarization, Open Query, Doc Comparison with page reference, Search Caching for faster response"/>
    <s v="Excel based information browsing and conversation BI with prompt engineering based reasoning. Showing tabulated comparison of docs response"/>
    <s v="Akash Bhatnagar"/>
    <m/>
    <s v="F&amp;A"/>
    <x v="0"/>
    <d v="2023-08-28T00:00:00"/>
    <x v="5"/>
    <x v="0"/>
    <s v="Parth Vaswani"/>
    <s v="Aayushi"/>
    <s v="Swapnil Agarwal"/>
    <m/>
    <m/>
    <s v="https://master.d2u1fb8yyjghw3.amplifyapp.com/"/>
    <s v="https://dev.d34kpfsn4ngp8k.amplifyapp.com"/>
    <m/>
    <m/>
  </r>
  <r>
    <s v="Otsuka"/>
    <s v="Summarization, Open Query, Doc Comparison with page reference, Search Caching for faster response"/>
    <s v="Analytics from excel (Charts/plots)"/>
    <s v="Dhirendra G"/>
    <m/>
    <s v="Pharma"/>
    <x v="0"/>
    <d v="2023-09-06T00:00:00"/>
    <x v="6"/>
    <x v="0"/>
    <s v="Dhirendra Goyal"/>
    <s v="Raja S"/>
    <s v="Swapnil Agarwal"/>
    <m/>
    <m/>
    <s v="Otsuka Prod (EXL)"/>
    <s v="https://main.d2jha1lev7cf6f.amplifyapp.com/"/>
    <m/>
    <m/>
  </r>
  <r>
    <s v="LDS Conference Demo"/>
    <s v="Summarization, Open Query, Doc Comparison with page reference, Search Caching for faster response"/>
    <m/>
    <s v="Ajay"/>
    <m/>
    <s v="LnA"/>
    <x v="0"/>
    <d v="2023-09-19T00:00:00"/>
    <x v="7"/>
    <x v="0"/>
    <s v="Ajay Taneja"/>
    <s v="Aayushi"/>
    <s v="Swapnil Agarwal"/>
    <m/>
    <m/>
    <s v="https://master.d1gbr0qlpp1tiw.amplifyapp.com"/>
    <s v="https://master.d2lhc55gyccm8a.amplifyapp.com"/>
    <m/>
    <m/>
  </r>
  <r>
    <s v="Fragomen 3.0"/>
    <s v="Summarization, Open Query, Doc Comparison with page reference, Search Caching for faster response"/>
    <s v="Immigration documents read from Non Machine readable inputs (1st demo to support Non MR)"/>
    <s v="Nabarun S"/>
    <s v="1._x0009_Demo leveraged for J&amp;J Audit, Medtech &amp; HRG_x000a_2._x0009_Potential opportunity ~600k_x000a_a._x0009_Advanced Pipeline - 200k_x000a_b._x0009_In Discussion – 400k"/>
    <s v="EBU"/>
    <x v="0"/>
    <d v="2023-09-25T00:00:00"/>
    <x v="8"/>
    <x v="0"/>
    <s v="Vinay Kumar"/>
    <s v="Raja "/>
    <s v="Pavan Praneeth"/>
    <m/>
    <s v="301 (CGPT)"/>
    <s v="https://master.dl5ywkzfhbkwe.amplifyapp.com/"/>
    <s v="https://main.d1y2oja9by6v7b.amplifyapp.com/"/>
    <m/>
    <m/>
  </r>
  <r>
    <s v="TransAmerica 1.0 (Knowledge Management)"/>
    <s v="Open Query, Search Caching for faster response"/>
    <m/>
    <s v="Anupam K"/>
    <m/>
    <s v="Insurance"/>
    <x v="0"/>
    <d v="2023-10-05T00:00:00"/>
    <x v="9"/>
    <x v="0"/>
    <s v="Sidhant Agarwal"/>
    <s v="Raja S"/>
    <s v="Swapnil Agarwal"/>
    <m/>
    <m/>
    <s v="https://master.d3aty79gw823oi.amplifyapp.com/"/>
    <s v="https://main.d3uj8nhme6crvk.amplifyapp.com/"/>
    <m/>
    <m/>
  </r>
  <r>
    <s v="TransAmerica 2.0, 3.0 (Medical UW Assist)"/>
    <s v="Summarization, Open Query, Doc Comparison with page reference, Search Caching for faster response"/>
    <s v="In OpenQuery, integrated with RxUI API to get medicine codes"/>
    <s v="Anupam K"/>
    <m/>
    <s v="Insurance"/>
    <x v="0"/>
    <d v="2023-10-10T00:00:00"/>
    <x v="10"/>
    <x v="0"/>
    <s v="Sidhant Agarwal"/>
    <s v="Raja S"/>
    <s v="Swapnil Agarwal"/>
    <m/>
    <m/>
    <s v="https://master.di5ijca2e6p5m.amplifyapp.com/"/>
    <s v="https://main.d1rntt10plsc26.amplifyapp.com/"/>
    <m/>
    <m/>
  </r>
  <r>
    <s v="LnA Claims (inspired by Transamerica)"/>
    <s v="Summarization, Open Query, Doc Comparison with page reference, Search Caching for faster response"/>
    <m/>
    <s v="Anupam K"/>
    <m/>
    <s v="Insurance"/>
    <x v="0"/>
    <d v="2023-10-26T00:00:00"/>
    <x v="11"/>
    <x v="0"/>
    <s v="Sidhant Agarwal"/>
    <s v="Raja S"/>
    <s v="Swapnil Agarwal"/>
    <m/>
    <m/>
    <s v="EXL L&amp;A Claims (amplifyapp.com)"/>
    <m/>
    <m/>
    <m/>
  </r>
  <r>
    <s v="Investor Relationship - Internal"/>
    <s v="Summarization, Open Query, Doc Comparison with page reference, Search Caching for faster response"/>
    <m/>
    <s v="Gagan"/>
    <m/>
    <s v="F&amp;A"/>
    <x v="0"/>
    <d v="2023-09-01T00:00:00"/>
    <x v="12"/>
    <x v="0"/>
    <s v="Anupam K"/>
    <s v="Aayushi"/>
    <s v="Pavan Praneeth"/>
    <m/>
    <s v="301 (CGPT)"/>
    <m/>
    <s v="https://master.d2p1dmu54b18ix.amplifyapp.com/"/>
    <m/>
    <m/>
  </r>
  <r>
    <s v="Quidel Ortho"/>
    <s v="Summarization, Open Query, Doc Comparison with page reference, Search Caching for faster response"/>
    <s v="Searchability from a library of uploaded documents through merge feature"/>
    <s v="David Manne"/>
    <m/>
    <s v="Healthcare"/>
    <x v="0"/>
    <d v="2023-11-07T00:00:00"/>
    <x v="13"/>
    <x v="0"/>
    <s v="David Manne"/>
    <s v="Raja"/>
    <s v="Swapnil Agarwal"/>
    <m/>
    <m/>
    <s v="https://master.d3e0t3adyhyqpj.amplifyapp.com/"/>
    <s v="https://main.d3shqg9qsjk8pv.amplifyapp.com/"/>
    <m/>
    <m/>
  </r>
  <r>
    <s v="Contract Negotiation / red lining"/>
    <s v="Open Query"/>
    <s v="Contract deviations shown as human in the loop as line items for action"/>
    <s v="Anupam K"/>
    <m/>
    <s v="LnA"/>
    <x v="0"/>
    <d v="2023-11-30T00:00:00"/>
    <x v="14"/>
    <x v="1"/>
    <s v="Ishu Bharadwaj"/>
    <s v="Raja"/>
    <s v="Md Sharique"/>
    <m/>
    <n v="613"/>
    <m/>
    <s v="https://master.d1wwqfs56t844p.amplifyapp.com/"/>
    <m/>
    <m/>
  </r>
  <r>
    <s v="Competitor Analysis (EXL FP&amp;A)"/>
    <s v="Summarization, Open Query, Doc Comparison with page reference, Search Caching for faster response"/>
    <s v="Large document handling, multiple file management, Training on Finance/Investor relations terminology"/>
    <s v="Akash Bhatnagar"/>
    <m/>
    <s v="F&amp;A"/>
    <x v="0"/>
    <d v="2023-11-15T00:00:00"/>
    <x v="15"/>
    <x v="0"/>
    <s v="Pulkit"/>
    <s v="Aayushi"/>
    <s v="Pavan Praneeth"/>
    <m/>
    <s v="613 (UGI)"/>
    <m/>
    <s v="https://main.d3duqonlxkcm7a.amplifyapp.com "/>
    <m/>
    <m/>
  </r>
  <r>
    <s v="LnA Claim Assist"/>
    <s v="Summarization, Open Query, Doc Comparison with page reference, Search Caching for faster response"/>
    <s v="In Japanese with Japanese based receipts across Cancer claims "/>
    <s v="Monica"/>
    <s v="To be presented to AFLAC"/>
    <s v="Insurance"/>
    <x v="0"/>
    <d v="2023-11-20T00:00:00"/>
    <x v="16"/>
    <x v="0"/>
    <s v="Anupam K"/>
    <s v="Aayushi"/>
    <s v="Pavan Praneeth"/>
    <m/>
    <s v="301 (CGPT)"/>
    <s v="https://master.d12nh7mcgszpv6.amplifyapp.com/"/>
    <s v="https://main.d1uqb7tonvqv3x.amplifyapp.com"/>
    <m/>
    <m/>
  </r>
  <r>
    <s v="Investor Relationship - WH Reaves"/>
    <s v="Summarization, Open Query, Doc Comparison with page reference, Search Caching for faster response"/>
    <s v="Analyst Ratios"/>
    <s v="Shamanth"/>
    <m/>
    <s v="F&amp;A"/>
    <x v="0"/>
    <d v="2023-11-17T00:00:00"/>
    <x v="16"/>
    <x v="0"/>
    <s v="Shamanth"/>
    <s v="Aayushi"/>
    <s v="Pavan Praneeth"/>
    <m/>
    <s v="301 (CGPT)"/>
    <m/>
    <s v="https://main.d2d78g6vf8damm.amplifyapp.com/"/>
    <m/>
    <m/>
  </r>
  <r>
    <s v="Defensoria Publicia"/>
    <s v="Summarization, Open Query, Search Caching for faster response"/>
    <s v="In Portugese"/>
    <s v="Diane"/>
    <m/>
    <s v="Legal"/>
    <x v="0"/>
    <d v="2023-11-15T00:00:00"/>
    <x v="17"/>
    <x v="0"/>
    <s v="Diptojeet"/>
    <s v="Aayushi"/>
    <s v="Swapnil Agarwal"/>
    <m/>
    <m/>
    <s v="https://feature-dark-theme.d7zbjnz7ukg7k.amplifyapp.com/"/>
    <s v="https://main.d7zbjnz7ukg7k.amplifyapp.com"/>
    <m/>
    <m/>
  </r>
  <r>
    <s v="HowTo Wiki V1"/>
    <s v="Open Query on certain data set to get KT"/>
    <s v="LLM &amp; KG accelerated engine to handle more complex queries"/>
    <s v="Sumit T"/>
    <m/>
    <s v="IT"/>
    <x v="1"/>
    <d v="2023-11-29T00:00:00"/>
    <x v="15"/>
    <x v="0"/>
    <s v="Akhil S"/>
    <s v="Raja"/>
    <s v="Swapnil Agarwal"/>
    <m/>
    <m/>
    <m/>
    <s v="https://dev-signin.d1bigd920j08ys.amplifyapp.com/"/>
    <m/>
    <m/>
  </r>
  <r>
    <s v="J&amp;J Executive Summary"/>
    <s v="Summarization"/>
    <s v="Powerpoint generation based on information extraction"/>
    <s v="Nabarun S"/>
    <m/>
    <s v="Utilities"/>
    <x v="0"/>
    <d v="2023-11-15T00:00:00"/>
    <x v="18"/>
    <x v="0"/>
    <s v="Anish"/>
    <s v="Raja"/>
    <s v="Swapnil Agarwal"/>
    <m/>
    <m/>
    <m/>
    <m/>
    <m/>
    <m/>
  </r>
  <r>
    <s v="Demolist Dashboard"/>
    <s v="Nothing"/>
    <s v="It’s a demo dashboard, demo administration page for all GenAI demos, like a gate"/>
    <s v="Gaurav I"/>
    <m/>
    <s v="IT"/>
    <x v="0"/>
    <d v="2023-11-27T00:00:00"/>
    <x v="19"/>
    <x v="0"/>
    <s v="Madhav"/>
    <s v="Raja"/>
    <s v="NA"/>
    <m/>
    <m/>
    <m/>
    <m/>
    <m/>
    <m/>
  </r>
  <r>
    <s v="Enterprise Co-Pilot for Black &amp; Decker"/>
    <s v="Querying"/>
    <s v="Large PDF processor"/>
    <s v="Arturo"/>
    <m/>
    <s v="IT"/>
    <x v="0"/>
    <d v="2024-01-11T00:00:00"/>
    <x v="20"/>
    <x v="0"/>
    <s v="Arturo"/>
    <s v="Raja"/>
    <s v="Pavan Praneeth"/>
    <m/>
    <s v="301 (CGPT)"/>
    <m/>
    <s v="https://master.d2nneetzj1mgvt.amplifyapp.com/"/>
    <m/>
    <m/>
  </r>
  <r>
    <s v="BA Copilot"/>
    <s v="Summary, tables, insight generation"/>
    <s v="BRD, MoM, Test Cases, As-Is steps, Summary &amp; User stories from meeting transcripts"/>
    <s v="Manbir S"/>
    <m/>
    <s v="IT"/>
    <x v="1"/>
    <d v="2024-01-06T00:00:00"/>
    <x v="21"/>
    <x v="2"/>
    <s v="Ishan"/>
    <s v="Raja"/>
    <s v="Pavan Praneeth"/>
    <m/>
    <s v="301 (CGPT)"/>
    <m/>
    <s v="https://main.d4k630119xgth.amplifyapp.com/"/>
    <m/>
    <m/>
  </r>
  <r>
    <s v="Convo BI for NEXT"/>
    <s v="Summary,tables, SQL Query, Data Snnipet, Open query"/>
    <s v="Consuming large data to make for getting technical insights &amp; visualization"/>
    <s v="Anupam K"/>
    <s v="To be presented to NEXT"/>
    <s v="IT"/>
    <x v="0"/>
    <d v="2024-01-18T00:00:00"/>
    <x v="22"/>
    <x v="0"/>
    <s v="Anupam K"/>
    <s v="Raja"/>
    <s v="Md Sharique"/>
    <m/>
    <n v="613"/>
    <m/>
    <s v="https://main.d2nenqbzncrkmg.amplifyapp.com/"/>
    <m/>
    <m/>
  </r>
  <r>
    <s v="Product Catalog for NEXT V1"/>
    <s v="Summary, tables, Open Query"/>
    <s v="PDF to excel conversion of clothing catalogue which can then be queried"/>
    <s v="Anupam K"/>
    <s v="To be presented to NEXT"/>
    <s v="IT"/>
    <x v="0"/>
    <d v="2024-01-19T00:00:00"/>
    <x v="23"/>
    <x v="0"/>
    <s v="Anupam K"/>
    <s v="Raja"/>
    <s v="Sachin Raj"/>
    <m/>
    <n v="613"/>
    <m/>
    <s v="https://main.ds4zy17woa17k.amplifyapp.com/"/>
    <m/>
    <m/>
  </r>
  <r>
    <s v="Product Catalog for NEXT V2"/>
    <s v="Summary, tables, Images, Open Query"/>
    <s v="PDF to OCR to excel conversion of clothing catalogue with Images of the items coming"/>
    <s v="Anupam K"/>
    <s v="To be presented to NEXT"/>
    <s v="IT"/>
    <x v="0"/>
    <d v="2024-01-25T00:00:00"/>
    <x v="24"/>
    <x v="0"/>
    <s v="Anupam K"/>
    <s v="Raja"/>
    <s v="Sachin Raj"/>
    <m/>
    <m/>
    <m/>
    <s v="https://main.ds4zy17woa17k.amplifyapp.com/"/>
    <m/>
    <m/>
  </r>
  <r>
    <s v="HowTo Wiki V2.0"/>
    <s v="Open Query on certain data set to get KT and actionable"/>
    <s v="SDLC Wikipedia"/>
    <s v="Sumit T"/>
    <m/>
    <s v="IT"/>
    <x v="1"/>
    <d v="2023-11-08T00:00:00"/>
    <x v="25"/>
    <x v="2"/>
    <s v="Akhil S"/>
    <s v="Raja"/>
    <s v="Swapnil Agarwal"/>
    <m/>
    <m/>
    <m/>
    <s v="https://dev-signin.d1bigd920j08ys.amplifyapp.com/"/>
    <m/>
    <m/>
  </r>
  <r>
    <s v="Bid Management"/>
    <m/>
    <m/>
    <s v="Anupam"/>
    <m/>
    <s v="IT"/>
    <x v="1"/>
    <d v="2024-02-13T00:00:00"/>
    <x v="26"/>
    <x v="2"/>
    <s v="Richa Anand"/>
    <s v="Jawahar"/>
    <s v="Swapnil Agarwal"/>
    <m/>
    <m/>
    <m/>
    <m/>
    <m/>
    <m/>
  </r>
  <r>
    <m/>
    <m/>
    <m/>
    <m/>
    <m/>
    <m/>
    <x v="2"/>
    <m/>
    <x v="27"/>
    <x v="3"/>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F75CC2D-1C47-457D-A467-79F0066923AC}" name="PivotTable5" cacheId="10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3:D14" firstHeaderRow="1" firstDataRow="2" firstDataCol="1" rowPageCount="1" colPageCount="1"/>
  <pivotFields count="20">
    <pivotField dataField="1" showAll="0"/>
    <pivotField showAll="0"/>
    <pivotField showAll="0"/>
    <pivotField showAll="0"/>
    <pivotField showAll="0"/>
    <pivotField showAll="0"/>
    <pivotField axis="axisPage" multipleItemSelectionAllowed="1" showAll="0">
      <items count="4">
        <item x="0"/>
        <item x="1"/>
        <item h="1" x="2"/>
        <item t="default"/>
      </items>
    </pivotField>
    <pivotField showAll="0"/>
    <pivotField showAll="0">
      <items count="36">
        <item x="0"/>
        <item x="1"/>
        <item x="3"/>
        <item x="4"/>
        <item x="7"/>
        <item x="8"/>
        <item x="6"/>
        <item x="9"/>
        <item x="10"/>
        <item x="5"/>
        <item x="2"/>
        <item x="11"/>
        <item x="12"/>
        <item x="13"/>
        <item x="17"/>
        <item m="1" x="34"/>
        <item m="1" x="33"/>
        <item x="19"/>
        <item x="27"/>
        <item m="1" x="32"/>
        <item x="16"/>
        <item x="14"/>
        <item x="18"/>
        <item m="1" x="31"/>
        <item m="1" x="29"/>
        <item m="1" x="30"/>
        <item x="20"/>
        <item x="22"/>
        <item x="23"/>
        <item x="15"/>
        <item m="1" x="28"/>
        <item x="24"/>
        <item x="21"/>
        <item x="25"/>
        <item x="26"/>
        <item t="default"/>
      </items>
    </pivotField>
    <pivotField axis="axisCol" multipleItemSelectionAllowed="1" showAll="0">
      <items count="7">
        <item x="0"/>
        <item x="2"/>
        <item h="1" m="1" x="5"/>
        <item m="1" x="4"/>
        <item h="1" x="3"/>
        <item h="1" x="1"/>
        <item t="default"/>
      </items>
    </pivotField>
    <pivotField showAll="0"/>
    <pivotField showAll="0"/>
    <pivotField showAll="0"/>
    <pivotField showAll="0"/>
    <pivotField showAll="0"/>
    <pivotField showAll="0"/>
    <pivotField showAll="0"/>
    <pivotField showAll="0"/>
    <pivotField showAll="0"/>
    <pivotField axis="axisRow" showAll="0" defaultSubtotal="0">
      <items count="14">
        <item x="0"/>
        <item x="1"/>
        <item x="2"/>
        <item x="3"/>
        <item x="4"/>
        <item x="5"/>
        <item x="6"/>
        <item x="7"/>
        <item x="8"/>
        <item x="9"/>
        <item x="10"/>
        <item x="11"/>
        <item x="12"/>
        <item x="13"/>
      </items>
    </pivotField>
  </pivotFields>
  <rowFields count="1">
    <field x="19"/>
  </rowFields>
  <rowItems count="10">
    <i>
      <x v="1"/>
    </i>
    <i>
      <x v="2"/>
    </i>
    <i>
      <x v="3"/>
    </i>
    <i>
      <x v="7"/>
    </i>
    <i>
      <x v="8"/>
    </i>
    <i>
      <x v="9"/>
    </i>
    <i>
      <x v="10"/>
    </i>
    <i>
      <x v="11"/>
    </i>
    <i>
      <x v="12"/>
    </i>
    <i t="grand">
      <x/>
    </i>
  </rowItems>
  <colFields count="1">
    <field x="9"/>
  </colFields>
  <colItems count="3">
    <i>
      <x/>
    </i>
    <i>
      <x v="1"/>
    </i>
    <i t="grand">
      <x/>
    </i>
  </colItems>
  <pageFields count="1">
    <pageField fld="6" hier="-1"/>
  </pageFields>
  <dataFields count="1">
    <dataField name="Count of Name " fld="0" subtotal="count" baseField="0" baseItem="0"/>
  </dataFields>
  <chartFormats count="3">
    <chartFormat chart="2" format="0" series="1">
      <pivotArea type="data" outline="0" fieldPosition="0">
        <references count="2">
          <reference field="4294967294" count="1" selected="0">
            <x v="0"/>
          </reference>
          <reference field="9" count="1" selected="0">
            <x v="0"/>
          </reference>
        </references>
      </pivotArea>
    </chartFormat>
    <chartFormat chart="2" format="1" series="1">
      <pivotArea type="data" outline="0" fieldPosition="0">
        <references count="2">
          <reference field="4294967294" count="1" selected="0">
            <x v="0"/>
          </reference>
          <reference field="9" count="1" selected="0">
            <x v="1"/>
          </reference>
        </references>
      </pivotArea>
    </chartFormat>
    <chartFormat chart="2" format="2" series="1">
      <pivotArea type="data" outline="0" fieldPosition="0">
        <references count="2">
          <reference field="4294967294" count="1" selected="0">
            <x v="0"/>
          </reference>
          <reference field="9"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B2" dT="2023-07-21T12:39:02.76" personId="{E354D82D-A691-4898-8265-FC0A953BBA11}" id="{4A465B4F-97AE-438D-A546-3FC483753AB5}">
    <text>Contract Management</text>
  </threadedComment>
  <threadedComment ref="B3" dT="2023-07-21T12:38:27.77" personId="{E354D82D-A691-4898-8265-FC0A953BBA11}" id="{65B5054E-3F42-418F-BB90-12FF8522E911}">
    <text>Pradip  Shrestha</text>
  </threadedComment>
  <threadedComment ref="B4" dT="2023-07-21T12:38:37.58" personId="{E354D82D-A691-4898-8265-FC0A953BBA11}" id="{9A49186C-5FA6-4C06-88A4-01637857E417}">
    <text>PO</text>
  </threadedComment>
  <threadedComment ref="F5" dT="2023-07-21T12:38:48.70" personId="{E354D82D-A691-4898-8265-FC0A953BBA11}" id="{18B8AF72-B8B0-4E9D-AA07-CCEDF47A702E}">
    <text>UnderWriting</text>
  </threadedComment>
  <threadedComment ref="F5" dT="2023-07-24T07:57:05.23" personId="{8FE5E8FC-7C80-4AF6-80DB-B9BE0856735D}" id="{7C54277F-0640-44EE-89AD-7A4D9ED611ED}" parentId="{18B8AF72-B8B0-4E9D-AA07-CCEDF47A702E}">
    <text>Working on Overview and Open Queries screen for UW</text>
  </threadedComment>
  <threadedComment ref="F6" dT="2023-07-25T09:05:21.81" personId="{E354D82D-A691-4898-8265-FC0A953BBA11}" id="{CE512A8F-4BA0-4772-AAA3-8DA1F3F2BB76}">
    <text>Mohammed Jaseem</text>
  </threadedComment>
  <threadedComment ref="F8" dT="2023-07-21T12:38:48.70" personId="{E354D82D-A691-4898-8265-FC0A953BBA11}" id="{991FF9D4-B6F5-4C5C-A1A3-1137617B698A}">
    <text>UnderWriting</text>
  </threadedComment>
  <threadedComment ref="F8" dT="2023-07-24T07:57:05.23" personId="{8FE5E8FC-7C80-4AF6-80DB-B9BE0856735D}" id="{609A3C00-6D7A-4175-9C17-EF1EF32FD6D9}" parentId="{991FF9D4-B6F5-4C5C-A1A3-1137617B698A}">
    <text>Working on Overview and Open Queries screen for UW</text>
  </threadedComment>
  <threadedComment ref="F9" dT="2023-07-25T09:05:21.81" personId="{E354D82D-A691-4898-8265-FC0A953BBA11}" id="{04ECEDA4-CFBC-4099-845C-3637AA339284}">
    <text>Mohammed Jaseem</text>
  </threadedComment>
  <threadedComment ref="F11" dT="2023-07-21T12:38:48.70" personId="{E354D82D-A691-4898-8265-FC0A953BBA11}" id="{20427420-5EFE-4657-AEC9-B848D8AF4DD3}">
    <text>UnderWriting</text>
  </threadedComment>
  <threadedComment ref="F11" dT="2023-07-24T07:57:05.23" personId="{8FE5E8FC-7C80-4AF6-80DB-B9BE0856735D}" id="{D226FED5-6903-4040-8413-00B01F2C3D64}" parentId="{20427420-5EFE-4657-AEC9-B848D8AF4DD3}">
    <text>Working on Overview and Open Queries screen for UW</text>
  </threadedComment>
  <threadedComment ref="F12" dT="2023-07-25T09:05:21.81" personId="{E354D82D-A691-4898-8265-FC0A953BBA11}" id="{307DBA04-3DFC-4F1E-B72B-AFBEB9829C95}">
    <text>Mohammed Jaseem</text>
  </threadedComment>
</ThreadedComments>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8.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29.xml.rels><?xml version="1.0" encoding="UTF-8" standalone="yes"?>
<Relationships xmlns="http://schemas.openxmlformats.org/package/2006/relationships"><Relationship Id="rId8" Type="http://schemas.openxmlformats.org/officeDocument/2006/relationships/hyperlink" Target="../../../../:i:/g/personal/ai_aayushis1_exlservice_com/EVlKSgdZALRFk86Z_eV96NAB9Fn1OFSHnGzv0rlgpH3e_g?e=184ZNf" TargetMode="External"/><Relationship Id="rId13" Type="http://schemas.openxmlformats.org/officeDocument/2006/relationships/hyperlink" Target="../../../../:i:/g/personal/ai_aayushis1_exlservice_com/EVFzRO-WKRxIvAzIWvCZe30BBrNsfEF_RspPxdHY8h9LtA?e=3FoeXw" TargetMode="External"/><Relationship Id="rId3" Type="http://schemas.openxmlformats.org/officeDocument/2006/relationships/hyperlink" Target="https://runtime.sagemaker.us-east-1.amazonaws.com/endpoints/XtraktoUWAssistantSummaryAPI/invocations" TargetMode="External"/><Relationship Id="rId7" Type="http://schemas.openxmlformats.org/officeDocument/2006/relationships/hyperlink" Target="https://runtime.sagemaker.us-east-1.amazonaws.com/endpoints/genai-coverage/invocations" TargetMode="External"/><Relationship Id="rId12" Type="http://schemas.openxmlformats.org/officeDocument/2006/relationships/hyperlink" Target="../../../../:i:/g/personal/ai_aayushis1_exlservice_com/ESI6ltx7BQJBrvvSinDRGUoBK2580ja-DL32b2o_G2opuQ?e=RrIilY" TargetMode="External"/><Relationship Id="rId2" Type="http://schemas.openxmlformats.org/officeDocument/2006/relationships/hyperlink" Target="https://runtime.sagemaker.us-east-1.amazonaws.com/endpoints/XtraktoUWAssistantSummaryAPI/invocations" TargetMode="External"/><Relationship Id="rId1" Type="http://schemas.openxmlformats.org/officeDocument/2006/relationships/hyperlink" Target="https://runtime.sagemaker.us-east-1.amazonaws.com/endpoints/XtraktoUWAssistantDocComparisonAPI/invocations" TargetMode="External"/><Relationship Id="rId6" Type="http://schemas.openxmlformats.org/officeDocument/2006/relationships/hyperlink" Target="https://runtime.sagemaker.us-east-1.amazonaws.com/endpoints/XtraktoUWAssistantDocComparisonAPI/invocations" TargetMode="External"/><Relationship Id="rId11" Type="http://schemas.openxmlformats.org/officeDocument/2006/relationships/hyperlink" Target="../../../../:i:/g/personal/ai_aayushis1_exlservice_com/EQJ8QohYlWpHvTjCLihZRM4Bh_JhnYiUhSd9MWrapq-rgQ?e=cFU6Db" TargetMode="External"/><Relationship Id="rId5" Type="http://schemas.openxmlformats.org/officeDocument/2006/relationships/hyperlink" Target="https://runtime.sagemaker.us-east-1.amazonaws.com/endpoints/XtraktoUWAssistantSummaryAPI/invocations" TargetMode="External"/><Relationship Id="rId10" Type="http://schemas.openxmlformats.org/officeDocument/2006/relationships/hyperlink" Target="../../../../:i:/g/personal/ai_aayushis1_exlservice_com/EQG2reBZkXJDr8g4L1xzBy8BjFihwV4374WcBXjyU26DrA?e=L40utb" TargetMode="External"/><Relationship Id="rId4" Type="http://schemas.openxmlformats.org/officeDocument/2006/relationships/hyperlink" Target="https://runtime.sagemaker.us-east-1.amazonaws.com/endpoints/XtraktoUWAssistantSummaryAPI/invocations" TargetMode="External"/><Relationship Id="rId9" Type="http://schemas.openxmlformats.org/officeDocument/2006/relationships/hyperlink" Target="../../../../:i:/g/personal/ai_aayushis1_exlservice_com/EebQ5C30j2FMokfbUHpaB9cBvPHubsJIbsTFMduceV7Obg?e=xAhvrl" TargetMode="External"/><Relationship Id="rId14"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8" Type="http://schemas.openxmlformats.org/officeDocument/2006/relationships/hyperlink" Target="https://master.di5ijca2e6p5m.amplifyapp.com/" TargetMode="External"/><Relationship Id="rId13" Type="http://schemas.openxmlformats.org/officeDocument/2006/relationships/hyperlink" Target="https://master.dl5ywkzfhbkwe.amplifyapp.com/" TargetMode="External"/><Relationship Id="rId18" Type="http://schemas.openxmlformats.org/officeDocument/2006/relationships/hyperlink" Target="https://exl-genai-cm.exlservice.com/" TargetMode="External"/><Relationship Id="rId26" Type="http://schemas.openxmlformats.org/officeDocument/2006/relationships/hyperlink" Target="https://master.d2codjmrh0pi3.amplifyapp.com/" TargetMode="External"/><Relationship Id="rId3" Type="http://schemas.openxmlformats.org/officeDocument/2006/relationships/hyperlink" Target="https://master.d1zyrcof5iu277.amplifyapp.com/" TargetMode="External"/><Relationship Id="rId21" Type="http://schemas.openxmlformats.org/officeDocument/2006/relationships/hyperlink" Target="https://master.d2nneetzj1mgvt.amplifyapp.com/" TargetMode="External"/><Relationship Id="rId7" Type="http://schemas.openxmlformats.org/officeDocument/2006/relationships/hyperlink" Target="https://master.d3mn9jterghw8z.amplifyapp.com/" TargetMode="External"/><Relationship Id="rId12" Type="http://schemas.openxmlformats.org/officeDocument/2006/relationships/hyperlink" Target="https://master.d1gbr0qlpp1tiw.amplifyapp.com/" TargetMode="External"/><Relationship Id="rId17" Type="http://schemas.openxmlformats.org/officeDocument/2006/relationships/hyperlink" Target="Official/Practice/Gen%20AI/Stable%20Demos/WH%20Reaves/20231115_Filings_transcripts_Insights.xlsx" TargetMode="External"/><Relationship Id="rId25" Type="http://schemas.openxmlformats.org/officeDocument/2006/relationships/hyperlink" Target="https://master.d1wdac6z1yhf4k.amplifyapp.com/" TargetMode="External"/><Relationship Id="rId2" Type="http://schemas.openxmlformats.org/officeDocument/2006/relationships/hyperlink" Target="https://master.d2fbpjmfomls5j.amplifyapp.com/" TargetMode="External"/><Relationship Id="rId16" Type="http://schemas.openxmlformats.org/officeDocument/2006/relationships/hyperlink" Target="https://master.d12nh7mcgszpv6.amplifyapp.com/" TargetMode="External"/><Relationship Id="rId20" Type="http://schemas.openxmlformats.org/officeDocument/2006/relationships/hyperlink" Target="https://master.d1anedx6pr3o33.amplifyapp.com/" TargetMode="External"/><Relationship Id="rId29" Type="http://schemas.openxmlformats.org/officeDocument/2006/relationships/printerSettings" Target="../printerSettings/printerSettings2.bin"/><Relationship Id="rId1" Type="http://schemas.openxmlformats.org/officeDocument/2006/relationships/hyperlink" Target="https://exl-genai-cm.exlservice.com/" TargetMode="External"/><Relationship Id="rId6" Type="http://schemas.openxmlformats.org/officeDocument/2006/relationships/hyperlink" Target="https://master.d2u1fb8yyjghw3.amplifyapp.com/" TargetMode="External"/><Relationship Id="rId11" Type="http://schemas.openxmlformats.org/officeDocument/2006/relationships/hyperlink" Target="https://master.d28ocvki58bd3d.amplifyapp.com/" TargetMode="External"/><Relationship Id="rId24" Type="http://schemas.openxmlformats.org/officeDocument/2006/relationships/hyperlink" Target="https://master.d3mlu70efcz164.amplifyapp.com/" TargetMode="External"/><Relationship Id="rId5" Type="http://schemas.openxmlformats.org/officeDocument/2006/relationships/hyperlink" Target="https://master.dl5ywkzfhbkwe.amplifyapp.com/" TargetMode="External"/><Relationship Id="rId15" Type="http://schemas.openxmlformats.org/officeDocument/2006/relationships/hyperlink" Target="https://feature-dark-theme.d7zbjnz7ukg7k.amplifyapp.com/" TargetMode="External"/><Relationship Id="rId23" Type="http://schemas.openxmlformats.org/officeDocument/2006/relationships/hyperlink" Target="https://master.d3dt0k4o3mkkw6.amplifyapp.com/" TargetMode="External"/><Relationship Id="rId28" Type="http://schemas.openxmlformats.org/officeDocument/2006/relationships/hyperlink" Target="https://finops-demo.d227a16znn010t.amplifyapp.com/" TargetMode="External"/><Relationship Id="rId10" Type="http://schemas.openxmlformats.org/officeDocument/2006/relationships/hyperlink" Target="https://master.dht6hmr1ub1wc.amplifyapp.com/" TargetMode="External"/><Relationship Id="rId19" Type="http://schemas.openxmlformats.org/officeDocument/2006/relationships/hyperlink" Target="https://master.d227a16znn010t.amplifyapp.com/" TargetMode="External"/><Relationship Id="rId4" Type="http://schemas.openxmlformats.org/officeDocument/2006/relationships/hyperlink" Target="https://master.d2rk8k5gdgr7b.amplifyapp.com/" TargetMode="External"/><Relationship Id="rId9" Type="http://schemas.openxmlformats.org/officeDocument/2006/relationships/hyperlink" Target="https://master.d3aty79gw823oi.amplifyapp.com/" TargetMode="External"/><Relationship Id="rId14" Type="http://schemas.openxmlformats.org/officeDocument/2006/relationships/hyperlink" Target="https://master.d3e0t3adyhyqpj.amplifyapp.com/" TargetMode="External"/><Relationship Id="rId22" Type="http://schemas.openxmlformats.org/officeDocument/2006/relationships/hyperlink" Target="https://master.dtbmdqab4fxue.amplifyapp.com/" TargetMode="External"/><Relationship Id="rId27" Type="http://schemas.openxmlformats.org/officeDocument/2006/relationships/hyperlink" Target="https://exl-genai-competitor-analysis-(fpna-cache).exlservice.com/" TargetMode="External"/></Relationships>
</file>

<file path=xl/worksheets/_rels/sheet32.xml.rels><?xml version="1.0" encoding="UTF-8" standalone="yes"?>
<Relationships xmlns="http://schemas.openxmlformats.org/package/2006/relationships"><Relationship Id="rId3" Type="http://schemas.openxmlformats.org/officeDocument/2006/relationships/package" Target="../embeddings/Microsoft_Word_Document.docx"/><Relationship Id="rId2" Type="http://schemas.openxmlformats.org/officeDocument/2006/relationships/vmlDrawing" Target="../drawings/vmlDrawing2.vml"/><Relationship Id="rId1" Type="http://schemas.openxmlformats.org/officeDocument/2006/relationships/drawing" Target="../drawings/drawing3.xml"/><Relationship Id="rId4" Type="http://schemas.openxmlformats.org/officeDocument/2006/relationships/image" Target="../media/image4.emf"/></Relationships>
</file>

<file path=xl/worksheets/_rels/sheet34.xml.rels><?xml version="1.0" encoding="UTF-8" standalone="yes"?>
<Relationships xmlns="http://schemas.openxmlformats.org/package/2006/relationships"><Relationship Id="rId3" Type="http://schemas.openxmlformats.org/officeDocument/2006/relationships/hyperlink" Target="../../../../:x:/r/personal/pulkit156708_exlservice_com/_layouts/15/Doc.aspx?sourcedoc=%7B9c6ebdb4-928b-42cd-9b86-1505ebf47f75%7D&amp;action=edit&amp;activeCell=%27Defects%27!I4&amp;wdinitialsession=4fef204d-f4da-4452-ba1d-eafc1ed532d9&amp;wdrldsc=3&amp;wdrldc=1&amp;wdrldr=AccessTokenExpiredWarning%2CRefreshingExpiredAccessT" TargetMode="External"/><Relationship Id="rId2" Type="http://schemas.openxmlformats.org/officeDocument/2006/relationships/hyperlink" Target="../../../../:x:/r/personal/pulkit156708_exlservice_com/_layouts/15/Doc.aspx?sourcedoc=%7B9c6ebdb4-928b-42cd-9b86-1505ebf47f75%7D&amp;action=edit&amp;activeCell=%27Defects%27!I4&amp;wdinitialsession=4fef204d-f4da-4452-ba1d-eafc1ed532d9&amp;wdrldsc=3&amp;wdrldc=1&amp;wdrldr=AccessTokenExpiredWarning%2CRefreshingExpiredAccessT" TargetMode="External"/><Relationship Id="rId1" Type="http://schemas.openxmlformats.org/officeDocument/2006/relationships/hyperlink" Target="../../../../:x:/r/personal/pulkit156708_exlservice_com/_layouts/15/Doc.aspx?sourcedoc=%7B9c6ebdb4-928b-42cd-9b86-1505ebf47f75%7D&amp;action=edit&amp;activeCell=%27Defects%27!I4&amp;wdinitialsession=4fef204d-f4da-4452-ba1d-eafc1ed532d9&amp;wdrldsc=3&amp;wdrldc=1&amp;wdrldr=AccessTokenExpiredWarning%2CRefreshingExpiredAccessT" TargetMode="External"/><Relationship Id="rId6" Type="http://schemas.openxmlformats.org/officeDocument/2006/relationships/printerSettings" Target="../printerSettings/printerSettings13.bin"/><Relationship Id="rId5" Type="http://schemas.openxmlformats.org/officeDocument/2006/relationships/hyperlink" Target="../../../../:x:/r/personal/pulkit156708_exlservice_com/_layouts/15/Doc.aspx?sourcedoc=%7B9c6ebdb4-928b-42cd-9b86-1505ebf47f75%7D&amp;action=edit&amp;wdorigin=TEAMS-MAGLEV.p2p_ns.rwc&amp;wdexp=TEAMS-TREATMENT&amp;wdhostclicktime=1702049579602&amp;wdenableroaming=1&amp;wdodb=1&amp;wdredirectionreason=Force_SingleStepBoot&amp;wdinitialsession=54103c27-fd0b-403f-bef3-4ea8a0258367&amp;wdrldsc=2&amp;wdrldc=1&amp;wdrldr=ServiceCreationTimedOut" TargetMode="External"/><Relationship Id="rId4" Type="http://schemas.openxmlformats.org/officeDocument/2006/relationships/hyperlink" Target="../../../../:x:/r/personal/pulkit156708_exlservice_com/_layouts/15/Doc.aspx?sourcedoc=%7B9c6ebdb4-928b-42cd-9b86-1505ebf47f75%7D&amp;action=edit&amp;activeCell=%27Defects%27!I4&amp;wdinitialsession=4fef204d-f4da-4452-ba1d-eafc1ed532d9&amp;wdrldsc=3&amp;wdrldc=1&amp;wdrldr=AccessTokenExpiredWarning%2CRefreshingExpiredAccessT" TargetMode="External"/></Relationships>
</file>

<file path=xl/worksheets/_rels/sheet38.xml.rels><?xml version="1.0" encoding="UTF-8" standalone="yes"?>
<Relationships xmlns="http://schemas.openxmlformats.org/package/2006/relationships"><Relationship Id="rId8" Type="http://schemas.openxmlformats.org/officeDocument/2006/relationships/hyperlink" Target="https://runtime.sagemaker.us-east-1.amazonaws.com/endpoints/XtraktoUWAssistantSummaryAPI/invocations" TargetMode="External"/><Relationship Id="rId3" Type="http://schemas.openxmlformats.org/officeDocument/2006/relationships/hyperlink" Target="https://runtime.sagemaker.us-east-1.amazonaws.com/endpoints/XtraktoUWAssistantDocComparisonAPI/invocations" TargetMode="External"/><Relationship Id="rId7" Type="http://schemas.openxmlformats.org/officeDocument/2006/relationships/hyperlink" Target="https://runtime.sagemaker.us-east-1.amazonaws.com/endpoints/XtraktoUWAssistantSummaryAPI/invocations" TargetMode="External"/><Relationship Id="rId2" Type="http://schemas.openxmlformats.org/officeDocument/2006/relationships/hyperlink" Target="https://runtime.sagemaker.us-east-1.amazonaws.com/endpoints/XtraktoUWAssistantOpenQueryAPI/invocations" TargetMode="External"/><Relationship Id="rId1" Type="http://schemas.openxmlformats.org/officeDocument/2006/relationships/hyperlink" Target="https://runtime.sagemaker.us-east-1.amazonaws.com/endpoints/XtraktoUWAssistantGeoSpatialAPI/invocations" TargetMode="External"/><Relationship Id="rId6" Type="http://schemas.openxmlformats.org/officeDocument/2006/relationships/hyperlink" Target="https://runtime.sagemaker.us-east-1.amazonaws.com/endpoints/XtraktoUWAssistantSummaryAPI/invocations" TargetMode="External"/><Relationship Id="rId5" Type="http://schemas.openxmlformats.org/officeDocument/2006/relationships/hyperlink" Target="https://runtime.sagemaker.us-east-1.amazonaws.com/endpoints/XtraktoUWAssistantSummaryAPI/invocations" TargetMode="External"/><Relationship Id="rId4" Type="http://schemas.openxmlformats.org/officeDocument/2006/relationships/hyperlink" Target="https://runtime.sagemaker.us-east-1.amazonaws.com/endpoints/XtraktoUWAssistantDocComparisonAPI/invocations" TargetMode="External"/><Relationship Id="rId9" Type="http://schemas.openxmlformats.org/officeDocument/2006/relationships/hyperlink" Target="https://runtime.sagemaker.us-east-1.amazonaws.com/endpoints/XtraktoUWAssistantOpenQueryAPI/invocations" TargetMode="External"/></Relationships>
</file>

<file path=xl/worksheets/_rels/sheet6.xml.rels><?xml version="1.0" encoding="UTF-8" standalone="yes"?>
<Relationships xmlns="http://schemas.openxmlformats.org/package/2006/relationships"><Relationship Id="rId2" Type="http://schemas.openxmlformats.org/officeDocument/2006/relationships/hyperlink" Target="https://master.d227a16znn010t.amplifyapp.com/" TargetMode="External"/><Relationship Id="rId1" Type="http://schemas.openxmlformats.org/officeDocument/2006/relationships/hyperlink" Target="https://master.d3mlu70efcz164.amplifyapp.com/"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04F5E0-C009-4754-B39F-5F0C19BF21DE}">
  <sheetPr codeName="Sheet18"/>
  <dimension ref="A1:F14"/>
  <sheetViews>
    <sheetView workbookViewId="0">
      <selection activeCell="F3" sqref="F3"/>
    </sheetView>
  </sheetViews>
  <sheetFormatPr defaultColWidth="8.7109375" defaultRowHeight="14.45"/>
  <cols>
    <col min="1" max="1" width="15.7109375" style="5" customWidth="1"/>
    <col min="2" max="2" width="13.85546875" style="5" bestFit="1" customWidth="1"/>
    <col min="3" max="3" width="14.85546875" style="5" bestFit="1" customWidth="1"/>
    <col min="4" max="4" width="15.85546875" style="5" customWidth="1"/>
    <col min="5" max="5" width="18.42578125" style="5" customWidth="1"/>
    <col min="6" max="6" width="51.5703125" style="5" customWidth="1"/>
    <col min="7" max="16384" width="8.7109375" style="5"/>
  </cols>
  <sheetData>
    <row r="1" spans="1:6" ht="29.1">
      <c r="A1" s="1" t="s">
        <v>0</v>
      </c>
      <c r="B1" s="1" t="s">
        <v>1</v>
      </c>
      <c r="C1" s="1" t="s">
        <v>2</v>
      </c>
      <c r="D1" s="1" t="s">
        <v>3</v>
      </c>
      <c r="E1" s="1" t="s">
        <v>4</v>
      </c>
      <c r="F1" s="1" t="s">
        <v>5</v>
      </c>
    </row>
    <row r="2" spans="1:6">
      <c r="A2" s="3" t="s">
        <v>6</v>
      </c>
      <c r="B2" s="162" t="s">
        <v>7</v>
      </c>
      <c r="C2" s="162" t="s">
        <v>7</v>
      </c>
      <c r="D2" s="165" t="s">
        <v>7</v>
      </c>
      <c r="E2" s="168">
        <v>45191</v>
      </c>
      <c r="F2" s="13"/>
    </row>
    <row r="3" spans="1:6" ht="29.1">
      <c r="A3" s="3" t="s">
        <v>8</v>
      </c>
      <c r="B3" s="162" t="s">
        <v>7</v>
      </c>
      <c r="C3" s="162" t="s">
        <v>7</v>
      </c>
      <c r="D3" s="165" t="s">
        <v>7</v>
      </c>
      <c r="E3" s="168">
        <v>45191</v>
      </c>
      <c r="F3" s="13"/>
    </row>
    <row r="4" spans="1:6">
      <c r="A4" s="3" t="s">
        <v>9</v>
      </c>
      <c r="B4" s="162" t="s">
        <v>7</v>
      </c>
      <c r="C4" s="165" t="s">
        <v>7</v>
      </c>
      <c r="D4" s="165" t="s">
        <v>7</v>
      </c>
      <c r="E4" s="168">
        <v>45191</v>
      </c>
    </row>
    <row r="5" spans="1:6">
      <c r="A5" s="3" t="s">
        <v>10</v>
      </c>
      <c r="B5" s="162" t="s">
        <v>7</v>
      </c>
      <c r="C5" s="165" t="s">
        <v>7</v>
      </c>
      <c r="D5" s="165" t="s">
        <v>7</v>
      </c>
      <c r="E5" s="168">
        <v>45191</v>
      </c>
    </row>
    <row r="6" spans="1:6">
      <c r="A6" s="3"/>
    </row>
    <row r="8" spans="1:6">
      <c r="A8" s="478" t="s">
        <v>11</v>
      </c>
      <c r="B8" s="479"/>
    </row>
    <row r="9" spans="1:6">
      <c r="A9" s="5" t="s">
        <v>12</v>
      </c>
      <c r="B9" s="5" t="s">
        <v>13</v>
      </c>
    </row>
    <row r="10" spans="1:6" ht="29.1">
      <c r="A10" s="5" t="s">
        <v>14</v>
      </c>
      <c r="B10" s="5" t="s">
        <v>15</v>
      </c>
    </row>
    <row r="11" spans="1:6">
      <c r="A11" s="5" t="s">
        <v>16</v>
      </c>
      <c r="B11" s="5" t="s">
        <v>17</v>
      </c>
    </row>
    <row r="12" spans="1:6">
      <c r="A12" s="5" t="s">
        <v>18</v>
      </c>
      <c r="B12" s="5" t="s">
        <v>19</v>
      </c>
    </row>
    <row r="13" spans="1:6">
      <c r="A13" s="5" t="s">
        <v>20</v>
      </c>
      <c r="B13" s="5" t="s">
        <v>21</v>
      </c>
    </row>
    <row r="14" spans="1:6" ht="29.1">
      <c r="A14" s="5" t="s">
        <v>22</v>
      </c>
      <c r="B14" s="5" t="s">
        <v>23</v>
      </c>
    </row>
  </sheetData>
  <mergeCells count="1">
    <mergeCell ref="A8:B8"/>
  </mergeCell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E6A079-7200-4C6D-88FA-F8554608F3C9}">
  <dimension ref="A1:G14"/>
  <sheetViews>
    <sheetView workbookViewId="0">
      <selection activeCell="B13" sqref="B13"/>
    </sheetView>
  </sheetViews>
  <sheetFormatPr defaultRowHeight="14.45"/>
  <cols>
    <col min="1" max="1" width="29" customWidth="1"/>
    <col min="2" max="2" width="20.85546875" customWidth="1"/>
    <col min="3" max="3" width="18.5703125" customWidth="1"/>
    <col min="4" max="4" width="25.5703125" customWidth="1"/>
    <col min="5" max="5" width="16.85546875" customWidth="1"/>
    <col min="6" max="6" width="20.42578125" customWidth="1"/>
    <col min="7" max="7" width="41.85546875" customWidth="1"/>
  </cols>
  <sheetData>
    <row r="1" spans="1:7">
      <c r="A1" s="1" t="s">
        <v>0</v>
      </c>
      <c r="B1" s="1" t="s">
        <v>1</v>
      </c>
      <c r="C1" s="1" t="s">
        <v>467</v>
      </c>
      <c r="D1" s="1" t="s">
        <v>459</v>
      </c>
      <c r="E1" s="1" t="s">
        <v>460</v>
      </c>
      <c r="F1" s="1" t="s">
        <v>436</v>
      </c>
      <c r="G1" s="1" t="s">
        <v>5</v>
      </c>
    </row>
    <row r="2" spans="1:7">
      <c r="A2" s="72" t="s">
        <v>165</v>
      </c>
      <c r="B2" s="72" t="s">
        <v>329</v>
      </c>
      <c r="C2" s="72" t="s">
        <v>329</v>
      </c>
      <c r="D2" s="72" t="s">
        <v>329</v>
      </c>
      <c r="E2" s="72" t="s">
        <v>329</v>
      </c>
      <c r="F2" s="72" t="s">
        <v>468</v>
      </c>
      <c r="G2" s="72" t="s">
        <v>469</v>
      </c>
    </row>
    <row r="7" spans="1:7">
      <c r="A7" s="478" t="s">
        <v>11</v>
      </c>
      <c r="B7" s="479"/>
    </row>
    <row r="8" spans="1:7" ht="18.75" customHeight="1">
      <c r="A8" s="5" t="s">
        <v>14</v>
      </c>
      <c r="B8" s="5" t="s">
        <v>224</v>
      </c>
    </row>
    <row r="9" spans="1:7">
      <c r="A9" s="5" t="s">
        <v>16</v>
      </c>
      <c r="B9" s="5" t="s">
        <v>17</v>
      </c>
    </row>
    <row r="10" spans="1:7">
      <c r="A10" s="5" t="s">
        <v>465</v>
      </c>
      <c r="B10" s="5" t="s">
        <v>470</v>
      </c>
    </row>
    <row r="11" spans="1:7">
      <c r="A11" s="5" t="s">
        <v>22</v>
      </c>
      <c r="B11" s="5" t="s">
        <v>471</v>
      </c>
    </row>
    <row r="12" spans="1:7">
      <c r="A12" s="5" t="s">
        <v>18</v>
      </c>
      <c r="B12" s="5" t="s">
        <v>455</v>
      </c>
    </row>
    <row r="13" spans="1:7">
      <c r="A13" s="5" t="s">
        <v>20</v>
      </c>
      <c r="B13" s="5" t="s">
        <v>472</v>
      </c>
    </row>
    <row r="14" spans="1:7">
      <c r="A14" s="5" t="s">
        <v>22</v>
      </c>
      <c r="B14" s="5" t="s">
        <v>81</v>
      </c>
    </row>
  </sheetData>
  <mergeCells count="1">
    <mergeCell ref="A7:B7"/>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27FC46-34FC-4A1C-BF68-B68F448BF17E}">
  <sheetPr codeName="Sheet21"/>
  <dimension ref="A1:A7"/>
  <sheetViews>
    <sheetView workbookViewId="0">
      <selection activeCell="B6" sqref="B6"/>
    </sheetView>
  </sheetViews>
  <sheetFormatPr defaultRowHeight="14.45"/>
  <sheetData>
    <row r="1" spans="1:1">
      <c r="A1" t="s">
        <v>473</v>
      </c>
    </row>
    <row r="2" spans="1:1">
      <c r="A2" s="212"/>
    </row>
    <row r="3" spans="1:1" s="214" customFormat="1">
      <c r="A3" s="213" t="s">
        <v>474</v>
      </c>
    </row>
    <row r="4" spans="1:1" s="150" customFormat="1">
      <c r="A4" s="150" t="s">
        <v>475</v>
      </c>
    </row>
    <row r="5" spans="1:1" s="150" customFormat="1">
      <c r="A5" s="150" t="s">
        <v>476</v>
      </c>
    </row>
    <row r="6" spans="1:1">
      <c r="A6" t="s">
        <v>477</v>
      </c>
    </row>
    <row r="7" spans="1:1" s="150" customFormat="1">
      <c r="A7" s="150" t="s">
        <v>478</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8DC74E-C04E-4D77-814D-8971F3DA7FF6}">
  <sheetPr codeName="Sheet22"/>
  <dimension ref="A1:F5"/>
  <sheetViews>
    <sheetView zoomScale="98" workbookViewId="0">
      <selection activeCell="E5" sqref="E5"/>
    </sheetView>
  </sheetViews>
  <sheetFormatPr defaultRowHeight="14.45"/>
  <cols>
    <col min="1" max="1" width="30.28515625" style="40" customWidth="1"/>
    <col min="2" max="2" width="8.42578125" bestFit="1" customWidth="1"/>
    <col min="3" max="3" width="15.140625" bestFit="1" customWidth="1"/>
    <col min="4" max="4" width="16.85546875" bestFit="1" customWidth="1"/>
    <col min="5" max="5" width="17.7109375" customWidth="1"/>
    <col min="6" max="6" width="31.140625" style="40" customWidth="1"/>
  </cols>
  <sheetData>
    <row r="1" spans="1:6" ht="29.1">
      <c r="A1" s="143" t="s">
        <v>479</v>
      </c>
      <c r="B1" s="143" t="s">
        <v>1</v>
      </c>
      <c r="C1" s="143" t="s">
        <v>2</v>
      </c>
      <c r="D1" s="143" t="s">
        <v>3</v>
      </c>
      <c r="E1" s="143" t="s">
        <v>4</v>
      </c>
      <c r="F1" s="143" t="s">
        <v>5</v>
      </c>
    </row>
    <row r="2" spans="1:6">
      <c r="A2" s="3" t="s">
        <v>480</v>
      </c>
      <c r="B2" s="182">
        <v>45250</v>
      </c>
      <c r="C2" s="182" t="s">
        <v>217</v>
      </c>
      <c r="D2" s="182">
        <v>45251</v>
      </c>
      <c r="E2" s="139" t="s">
        <v>481</v>
      </c>
      <c r="F2" s="3"/>
    </row>
    <row r="3" spans="1:6">
      <c r="A3" s="3" t="s">
        <v>482</v>
      </c>
      <c r="B3" s="182">
        <v>45250</v>
      </c>
      <c r="C3" s="182" t="s">
        <v>217</v>
      </c>
      <c r="D3" s="182">
        <v>45251</v>
      </c>
      <c r="E3" s="139" t="s">
        <v>481</v>
      </c>
      <c r="F3" s="3"/>
    </row>
    <row r="4" spans="1:6">
      <c r="A4" s="3" t="s">
        <v>483</v>
      </c>
      <c r="B4" s="182">
        <v>45250</v>
      </c>
      <c r="C4" s="182">
        <v>45251</v>
      </c>
      <c r="D4" s="182">
        <v>45252</v>
      </c>
      <c r="E4" s="139" t="s">
        <v>481</v>
      </c>
      <c r="F4" s="3" t="s">
        <v>484</v>
      </c>
    </row>
    <row r="5" spans="1:6" ht="29.1">
      <c r="A5" s="3" t="s">
        <v>485</v>
      </c>
      <c r="B5" s="182">
        <v>45251</v>
      </c>
      <c r="C5" s="139">
        <v>45253</v>
      </c>
      <c r="D5" s="139">
        <v>45253</v>
      </c>
      <c r="E5" s="139" t="s">
        <v>481</v>
      </c>
      <c r="F5" s="3" t="s">
        <v>486</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B2EF99-16B0-4BAB-A40A-936DEB3539B6}">
  <sheetPr codeName="Sheet23"/>
  <dimension ref="A1:E4"/>
  <sheetViews>
    <sheetView workbookViewId="0">
      <selection activeCell="D3" sqref="D3"/>
    </sheetView>
  </sheetViews>
  <sheetFormatPr defaultRowHeight="14.45"/>
  <cols>
    <col min="1" max="1" width="17.5703125" bestFit="1" customWidth="1"/>
    <col min="2" max="2" width="13.28515625" customWidth="1"/>
    <col min="4" max="4" width="10" bestFit="1" customWidth="1"/>
    <col min="5" max="5" width="34.140625" bestFit="1" customWidth="1"/>
    <col min="6" max="6" width="10.85546875" bestFit="1" customWidth="1"/>
  </cols>
  <sheetData>
    <row r="1" spans="1:5">
      <c r="A1" s="138" t="s">
        <v>487</v>
      </c>
      <c r="B1" s="138" t="s">
        <v>488</v>
      </c>
      <c r="C1" s="138" t="s">
        <v>489</v>
      </c>
      <c r="D1" s="138" t="s">
        <v>490</v>
      </c>
      <c r="E1" s="138" t="s">
        <v>5</v>
      </c>
    </row>
    <row r="2" spans="1:5">
      <c r="A2" s="222" t="s">
        <v>491</v>
      </c>
      <c r="B2" s="151" t="s">
        <v>7</v>
      </c>
      <c r="C2" s="151" t="s">
        <v>7</v>
      </c>
      <c r="D2" s="152">
        <v>45250</v>
      </c>
      <c r="E2" s="4"/>
    </row>
    <row r="3" spans="1:5">
      <c r="A3" s="220" t="s">
        <v>492</v>
      </c>
      <c r="B3" s="151" t="s">
        <v>7</v>
      </c>
      <c r="C3" s="151" t="s">
        <v>7</v>
      </c>
      <c r="D3" s="151" t="s">
        <v>7</v>
      </c>
      <c r="E3" s="4" t="s">
        <v>493</v>
      </c>
    </row>
    <row r="4" spans="1:5">
      <c r="A4" s="2" t="s">
        <v>494</v>
      </c>
      <c r="B4" s="151" t="s">
        <v>7</v>
      </c>
      <c r="C4" s="151" t="s">
        <v>7</v>
      </c>
      <c r="D4" s="152">
        <v>45250</v>
      </c>
      <c r="E4" s="4"/>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31702-4D0C-4E30-996F-E85F65ED13A2}">
  <sheetPr codeName="Sheet24"/>
  <dimension ref="A1:B5"/>
  <sheetViews>
    <sheetView workbookViewId="0">
      <selection activeCell="B3" sqref="B3"/>
    </sheetView>
  </sheetViews>
  <sheetFormatPr defaultRowHeight="14.45"/>
  <cols>
    <col min="2" max="2" width="11.140625" customWidth="1"/>
  </cols>
  <sheetData>
    <row r="1" spans="1:2">
      <c r="A1" t="s">
        <v>495</v>
      </c>
      <c r="B1" t="s">
        <v>496</v>
      </c>
    </row>
    <row r="2" spans="1:2">
      <c r="A2" t="s">
        <v>497</v>
      </c>
      <c r="B2" t="s">
        <v>496</v>
      </c>
    </row>
    <row r="3" spans="1:2">
      <c r="A3" t="s">
        <v>498</v>
      </c>
      <c r="B3" s="187" t="s">
        <v>496</v>
      </c>
    </row>
    <row r="4" spans="1:2">
      <c r="A4" t="s">
        <v>499</v>
      </c>
      <c r="B4" t="s">
        <v>500</v>
      </c>
    </row>
    <row r="5" spans="1:2">
      <c r="A5" t="s">
        <v>501</v>
      </c>
      <c r="B5" t="s">
        <v>502</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6646F-7771-40BC-A0A5-82BA98F7EF55}">
  <sheetPr codeName="Sheet25"/>
  <dimension ref="A1:F14"/>
  <sheetViews>
    <sheetView workbookViewId="0">
      <selection activeCell="E3" sqref="E3:E4"/>
    </sheetView>
  </sheetViews>
  <sheetFormatPr defaultColWidth="8.7109375" defaultRowHeight="14.45"/>
  <cols>
    <col min="1" max="1" width="32.42578125" style="5" customWidth="1"/>
    <col min="2" max="2" width="18.5703125" style="5" customWidth="1"/>
    <col min="3" max="3" width="16.28515625" style="5" customWidth="1"/>
    <col min="4" max="4" width="30.140625" style="5" customWidth="1"/>
    <col min="5" max="5" width="18.42578125" style="5" customWidth="1"/>
    <col min="6" max="6" width="51.5703125" style="5" customWidth="1"/>
    <col min="7" max="16384" width="8.7109375" style="5"/>
  </cols>
  <sheetData>
    <row r="1" spans="1:6">
      <c r="A1" s="1" t="s">
        <v>0</v>
      </c>
      <c r="B1" s="1" t="s">
        <v>1</v>
      </c>
      <c r="C1" s="1" t="s">
        <v>2</v>
      </c>
      <c r="D1" s="1" t="s">
        <v>3</v>
      </c>
      <c r="E1" s="1" t="s">
        <v>436</v>
      </c>
      <c r="F1" s="1" t="s">
        <v>5</v>
      </c>
    </row>
    <row r="2" spans="1:6" ht="29.1">
      <c r="A2" s="3" t="s">
        <v>503</v>
      </c>
      <c r="B2" s="211">
        <v>45238</v>
      </c>
      <c r="C2" s="211">
        <v>45240</v>
      </c>
      <c r="D2" s="211">
        <v>45240</v>
      </c>
      <c r="E2" s="211">
        <v>45244</v>
      </c>
      <c r="F2" s="13"/>
    </row>
    <row r="3" spans="1:6" ht="29.1">
      <c r="A3" s="3" t="s">
        <v>504</v>
      </c>
      <c r="B3" s="211">
        <v>45238</v>
      </c>
      <c r="C3" s="6" t="s">
        <v>217</v>
      </c>
      <c r="D3" s="211">
        <v>45240</v>
      </c>
      <c r="E3" s="211">
        <v>45244</v>
      </c>
      <c r="F3" s="13"/>
    </row>
    <row r="4" spans="1:6" ht="29.1">
      <c r="A4" s="3" t="s">
        <v>505</v>
      </c>
      <c r="B4" s="211">
        <v>45239</v>
      </c>
      <c r="C4" s="211">
        <v>45240</v>
      </c>
      <c r="D4" s="211">
        <v>45240</v>
      </c>
      <c r="E4" s="211">
        <v>45244</v>
      </c>
    </row>
    <row r="6" spans="1:6">
      <c r="A6" s="478" t="s">
        <v>11</v>
      </c>
      <c r="B6" s="479"/>
    </row>
    <row r="7" spans="1:6">
      <c r="A7" s="5" t="s">
        <v>12</v>
      </c>
      <c r="B7" s="5" t="s">
        <v>224</v>
      </c>
    </row>
    <row r="8" spans="1:6">
      <c r="A8" s="5" t="s">
        <v>14</v>
      </c>
      <c r="B8" s="5" t="s">
        <v>15</v>
      </c>
    </row>
    <row r="9" spans="1:6">
      <c r="A9" s="5" t="s">
        <v>16</v>
      </c>
      <c r="B9" s="5" t="s">
        <v>17</v>
      </c>
    </row>
    <row r="10" spans="1:6">
      <c r="A10" s="5" t="s">
        <v>465</v>
      </c>
      <c r="B10" s="5" t="s">
        <v>466</v>
      </c>
    </row>
    <row r="11" spans="1:6">
      <c r="A11" s="5" t="s">
        <v>18</v>
      </c>
      <c r="B11" s="5" t="s">
        <v>19</v>
      </c>
    </row>
    <row r="12" spans="1:6">
      <c r="A12" s="5" t="s">
        <v>20</v>
      </c>
      <c r="B12" s="5" t="s">
        <v>160</v>
      </c>
    </row>
    <row r="13" spans="1:6" ht="29.1">
      <c r="A13" s="5" t="s">
        <v>22</v>
      </c>
      <c r="B13" s="5" t="s">
        <v>506</v>
      </c>
    </row>
    <row r="14" spans="1:6" ht="29.1">
      <c r="A14" s="5" t="s">
        <v>457</v>
      </c>
      <c r="B14" s="5" t="s">
        <v>507</v>
      </c>
    </row>
  </sheetData>
  <mergeCells count="1">
    <mergeCell ref="A6:B6"/>
  </mergeCells>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AE7EFD-0D11-49FA-B0AB-7281D42F5F9F}">
  <sheetPr codeName="Sheet26"/>
  <dimension ref="A1:F24"/>
  <sheetViews>
    <sheetView topLeftCell="A5" workbookViewId="0">
      <selection activeCell="B21" sqref="B21"/>
    </sheetView>
  </sheetViews>
  <sheetFormatPr defaultColWidth="8.7109375" defaultRowHeight="14.45"/>
  <cols>
    <col min="1" max="1" width="52.28515625" style="20" customWidth="1"/>
    <col min="2" max="2" width="14.42578125" style="20" bestFit="1" customWidth="1"/>
    <col min="3" max="3" width="19.85546875" style="20" customWidth="1"/>
    <col min="4" max="4" width="18.7109375" style="20" bestFit="1" customWidth="1"/>
    <col min="5" max="5" width="19" style="20" customWidth="1"/>
    <col min="6" max="6" width="48.5703125" style="20" customWidth="1"/>
    <col min="7" max="7" width="29.85546875" style="20" customWidth="1"/>
    <col min="8" max="16384" width="8.7109375" style="20"/>
  </cols>
  <sheetData>
    <row r="1" spans="1:6" ht="29.1">
      <c r="A1" s="19" t="s">
        <v>0</v>
      </c>
      <c r="B1" s="19" t="s">
        <v>1</v>
      </c>
      <c r="C1" s="19" t="s">
        <v>2</v>
      </c>
      <c r="D1" s="19" t="s">
        <v>3</v>
      </c>
      <c r="E1" s="19" t="s">
        <v>4</v>
      </c>
      <c r="F1" s="19" t="s">
        <v>5</v>
      </c>
    </row>
    <row r="2" spans="1:6">
      <c r="A2" s="21" t="s">
        <v>508</v>
      </c>
      <c r="B2" s="193">
        <v>45217</v>
      </c>
      <c r="C2" s="194" t="s">
        <v>509</v>
      </c>
      <c r="D2" s="136">
        <v>45219</v>
      </c>
      <c r="E2" s="136">
        <v>45224</v>
      </c>
      <c r="F2" s="21"/>
    </row>
    <row r="3" spans="1:6">
      <c r="A3" s="21" t="s">
        <v>510</v>
      </c>
      <c r="B3" s="193">
        <v>45217</v>
      </c>
      <c r="C3" s="194" t="s">
        <v>509</v>
      </c>
      <c r="D3" s="136">
        <v>45219</v>
      </c>
      <c r="E3" s="136">
        <v>45224</v>
      </c>
      <c r="F3" s="21"/>
    </row>
    <row r="4" spans="1:6">
      <c r="A4" s="21" t="s">
        <v>511</v>
      </c>
      <c r="B4" s="193">
        <v>45217</v>
      </c>
      <c r="C4" s="194" t="s">
        <v>509</v>
      </c>
      <c r="D4" s="136">
        <v>45219</v>
      </c>
      <c r="E4" s="136">
        <v>45224</v>
      </c>
      <c r="F4" s="21"/>
    </row>
    <row r="5" spans="1:6">
      <c r="A5" s="21" t="s">
        <v>512</v>
      </c>
      <c r="B5" s="193">
        <v>45217</v>
      </c>
      <c r="C5" s="194" t="s">
        <v>509</v>
      </c>
      <c r="D5" s="136">
        <v>45219</v>
      </c>
      <c r="E5" s="136">
        <v>45224</v>
      </c>
      <c r="F5" s="21"/>
    </row>
    <row r="6" spans="1:6">
      <c r="A6" s="21" t="s">
        <v>513</v>
      </c>
      <c r="B6" s="193">
        <v>45217</v>
      </c>
      <c r="C6" s="194" t="s">
        <v>509</v>
      </c>
      <c r="D6" s="136">
        <v>45219</v>
      </c>
      <c r="E6" s="136">
        <v>45224</v>
      </c>
      <c r="F6" s="21"/>
    </row>
    <row r="7" spans="1:6">
      <c r="A7" s="21" t="s">
        <v>514</v>
      </c>
      <c r="B7" s="193">
        <v>45218</v>
      </c>
      <c r="C7" s="194" t="s">
        <v>217</v>
      </c>
      <c r="D7" s="136">
        <v>45219</v>
      </c>
      <c r="E7" s="136">
        <v>45224</v>
      </c>
      <c r="F7" s="21"/>
    </row>
    <row r="8" spans="1:6">
      <c r="A8" s="21" t="s">
        <v>515</v>
      </c>
      <c r="B8" s="193">
        <v>45218</v>
      </c>
      <c r="C8" s="194" t="s">
        <v>217</v>
      </c>
      <c r="D8" s="136">
        <v>45219</v>
      </c>
      <c r="E8" s="136">
        <v>45224</v>
      </c>
      <c r="F8" s="21"/>
    </row>
    <row r="9" spans="1:6">
      <c r="A9" s="21" t="s">
        <v>516</v>
      </c>
      <c r="B9" s="193">
        <v>45218</v>
      </c>
      <c r="C9" s="194" t="s">
        <v>217</v>
      </c>
      <c r="D9" s="136">
        <v>45219</v>
      </c>
      <c r="E9" s="136">
        <v>45224</v>
      </c>
      <c r="F9" s="21"/>
    </row>
    <row r="10" spans="1:6">
      <c r="A10" s="21" t="s">
        <v>517</v>
      </c>
      <c r="B10" s="193">
        <v>45218</v>
      </c>
      <c r="C10" s="194" t="s">
        <v>217</v>
      </c>
      <c r="D10" s="136">
        <v>45219</v>
      </c>
      <c r="E10" s="136">
        <v>45224</v>
      </c>
      <c r="F10" s="21"/>
    </row>
    <row r="11" spans="1:6">
      <c r="A11" s="21" t="s">
        <v>518</v>
      </c>
      <c r="B11" s="193">
        <v>45219</v>
      </c>
      <c r="C11" s="194" t="s">
        <v>217</v>
      </c>
      <c r="D11" s="136">
        <v>45219</v>
      </c>
      <c r="E11" s="136">
        <v>45224</v>
      </c>
      <c r="F11" s="21"/>
    </row>
    <row r="12" spans="1:6">
      <c r="A12" s="21" t="s">
        <v>519</v>
      </c>
      <c r="B12" s="193">
        <v>45219</v>
      </c>
      <c r="C12" s="194" t="s">
        <v>217</v>
      </c>
      <c r="D12" s="136">
        <v>45219</v>
      </c>
      <c r="E12" s="136">
        <v>45224</v>
      </c>
      <c r="F12" s="21"/>
    </row>
    <row r="13" spans="1:6" s="196" customFormat="1" ht="29.1">
      <c r="A13" s="25" t="s">
        <v>520</v>
      </c>
      <c r="B13" s="195" t="s">
        <v>217</v>
      </c>
      <c r="C13" s="197">
        <v>45224</v>
      </c>
      <c r="D13" s="197">
        <v>45224</v>
      </c>
      <c r="E13" s="136">
        <v>45224</v>
      </c>
      <c r="F13" s="29"/>
    </row>
    <row r="15" spans="1:6">
      <c r="A15" s="478" t="s">
        <v>11</v>
      </c>
      <c r="B15" s="479"/>
    </row>
    <row r="16" spans="1:6">
      <c r="A16" s="5" t="s">
        <v>12</v>
      </c>
      <c r="B16" s="5" t="s">
        <v>334</v>
      </c>
    </row>
    <row r="17" spans="1:2">
      <c r="A17" s="5" t="s">
        <v>14</v>
      </c>
      <c r="B17" s="5" t="s">
        <v>15</v>
      </c>
    </row>
    <row r="18" spans="1:2">
      <c r="A18" s="5" t="s">
        <v>16</v>
      </c>
      <c r="B18" s="5" t="s">
        <v>17</v>
      </c>
    </row>
    <row r="19" spans="1:2">
      <c r="A19" s="5" t="s">
        <v>465</v>
      </c>
      <c r="B19" s="5" t="s">
        <v>141</v>
      </c>
    </row>
    <row r="20" spans="1:2">
      <c r="A20" s="5" t="s">
        <v>521</v>
      </c>
      <c r="B20" s="5" t="s">
        <v>96</v>
      </c>
    </row>
    <row r="21" spans="1:2">
      <c r="A21" s="5" t="s">
        <v>18</v>
      </c>
      <c r="B21" s="5" t="s">
        <v>19</v>
      </c>
    </row>
    <row r="22" spans="1:2">
      <c r="A22" s="5" t="s">
        <v>20</v>
      </c>
      <c r="B22" s="5" t="s">
        <v>21</v>
      </c>
    </row>
    <row r="23" spans="1:2">
      <c r="A23" s="5" t="s">
        <v>522</v>
      </c>
      <c r="B23" s="5" t="s">
        <v>523</v>
      </c>
    </row>
    <row r="24" spans="1:2">
      <c r="A24" s="5"/>
      <c r="B24" s="5"/>
    </row>
  </sheetData>
  <mergeCells count="1">
    <mergeCell ref="A15:B15"/>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18D618-9225-4807-9792-263E688B2B00}">
  <sheetPr codeName="Sheet3"/>
  <dimension ref="A1:F5"/>
  <sheetViews>
    <sheetView zoomScale="98" workbookViewId="0">
      <selection activeCell="D4" sqref="D4"/>
    </sheetView>
  </sheetViews>
  <sheetFormatPr defaultRowHeight="14.45"/>
  <cols>
    <col min="1" max="1" width="57.5703125" style="40" customWidth="1"/>
    <col min="2" max="2" width="21.28515625" customWidth="1"/>
    <col min="3" max="3" width="18.28515625" customWidth="1"/>
    <col min="4" max="4" width="20.85546875" customWidth="1"/>
    <col min="5" max="5" width="17.7109375" customWidth="1"/>
    <col min="6" max="6" width="23" customWidth="1"/>
  </cols>
  <sheetData>
    <row r="1" spans="1:6" ht="29.1">
      <c r="A1" s="1" t="s">
        <v>479</v>
      </c>
      <c r="B1" s="1" t="s">
        <v>1</v>
      </c>
      <c r="C1" s="1" t="s">
        <v>2</v>
      </c>
      <c r="D1" s="1" t="s">
        <v>3</v>
      </c>
      <c r="E1" s="1" t="s">
        <v>4</v>
      </c>
      <c r="F1" s="1" t="s">
        <v>5</v>
      </c>
    </row>
    <row r="2" spans="1:6">
      <c r="A2" s="25" t="s">
        <v>524</v>
      </c>
      <c r="B2" s="174" t="s">
        <v>7</v>
      </c>
      <c r="C2" s="174" t="s">
        <v>7</v>
      </c>
      <c r="D2" s="174" t="s">
        <v>7</v>
      </c>
      <c r="E2" s="139" t="s">
        <v>217</v>
      </c>
      <c r="F2" s="4"/>
    </row>
    <row r="3" spans="1:6">
      <c r="A3" s="25" t="s">
        <v>525</v>
      </c>
      <c r="B3" s="174" t="s">
        <v>7</v>
      </c>
      <c r="C3" s="174" t="s">
        <v>7</v>
      </c>
      <c r="D3" s="174" t="s">
        <v>7</v>
      </c>
      <c r="E3" s="139" t="s">
        <v>217</v>
      </c>
      <c r="F3" s="4"/>
    </row>
    <row r="4" spans="1:6">
      <c r="A4" s="25" t="s">
        <v>526</v>
      </c>
      <c r="B4" s="174" t="s">
        <v>7</v>
      </c>
      <c r="C4" s="174" t="s">
        <v>7</v>
      </c>
      <c r="D4" s="174" t="s">
        <v>7</v>
      </c>
      <c r="E4" s="139" t="s">
        <v>217</v>
      </c>
      <c r="F4" s="4" t="s">
        <v>527</v>
      </c>
    </row>
    <row r="5" spans="1:6">
      <c r="A5" s="25" t="s">
        <v>528</v>
      </c>
      <c r="B5" s="174" t="s">
        <v>7</v>
      </c>
      <c r="C5" s="174" t="s">
        <v>7</v>
      </c>
      <c r="D5" s="174" t="s">
        <v>7</v>
      </c>
      <c r="E5" s="139" t="s">
        <v>217</v>
      </c>
      <c r="F5" s="4"/>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6C7FD0-DC28-4962-B9D5-FF960E27EDB4}">
  <sheetPr codeName="Sheet27"/>
  <dimension ref="A1:G16"/>
  <sheetViews>
    <sheetView workbookViewId="0">
      <selection activeCell="B10" sqref="B10"/>
    </sheetView>
  </sheetViews>
  <sheetFormatPr defaultRowHeight="14.45"/>
  <cols>
    <col min="1" max="1" width="30.85546875" bestFit="1" customWidth="1"/>
    <col min="3" max="3" width="59.42578125" bestFit="1" customWidth="1"/>
    <col min="4" max="4" width="10.85546875" bestFit="1" customWidth="1"/>
    <col min="5" max="5" width="9.7109375" customWidth="1"/>
    <col min="6" max="6" width="11" bestFit="1" customWidth="1"/>
  </cols>
  <sheetData>
    <row r="1" spans="1:7">
      <c r="A1" s="138" t="s">
        <v>40</v>
      </c>
      <c r="B1" s="138" t="s">
        <v>50</v>
      </c>
      <c r="C1" s="143" t="s">
        <v>5</v>
      </c>
      <c r="D1" s="143" t="s">
        <v>417</v>
      </c>
    </row>
    <row r="2" spans="1:7">
      <c r="A2" s="4" t="s">
        <v>529</v>
      </c>
      <c r="B2" s="4" t="s">
        <v>21</v>
      </c>
      <c r="C2" s="4"/>
      <c r="D2" s="77">
        <v>45238</v>
      </c>
    </row>
    <row r="3" spans="1:7">
      <c r="A3" s="4" t="s">
        <v>530</v>
      </c>
      <c r="B3" s="4" t="s">
        <v>136</v>
      </c>
      <c r="C3" s="4" t="s">
        <v>531</v>
      </c>
      <c r="D3" s="77">
        <v>45238</v>
      </c>
    </row>
    <row r="4" spans="1:7">
      <c r="A4" s="4" t="s">
        <v>532</v>
      </c>
      <c r="B4" s="4" t="s">
        <v>136</v>
      </c>
      <c r="C4" s="4"/>
      <c r="D4" s="77">
        <v>45238</v>
      </c>
    </row>
    <row r="5" spans="1:7">
      <c r="A5" s="4" t="s">
        <v>533</v>
      </c>
      <c r="B5" s="4" t="s">
        <v>21</v>
      </c>
      <c r="C5" s="201" t="s">
        <v>534</v>
      </c>
      <c r="D5" s="202">
        <v>45245</v>
      </c>
    </row>
    <row r="6" spans="1:7">
      <c r="A6" s="4" t="s">
        <v>535</v>
      </c>
      <c r="B6" s="4" t="s">
        <v>21</v>
      </c>
      <c r="C6" s="203" t="s">
        <v>536</v>
      </c>
      <c r="D6" s="204">
        <v>45245</v>
      </c>
    </row>
    <row r="8" spans="1:7">
      <c r="A8" t="s">
        <v>537</v>
      </c>
      <c r="D8" t="s">
        <v>538</v>
      </c>
      <c r="E8" t="s">
        <v>539</v>
      </c>
      <c r="F8" t="s">
        <v>540</v>
      </c>
      <c r="G8" t="s">
        <v>541</v>
      </c>
    </row>
    <row r="10" spans="1:7">
      <c r="A10" s="205" t="s">
        <v>542</v>
      </c>
      <c r="B10" s="205" t="s">
        <v>543</v>
      </c>
      <c r="C10" s="205"/>
    </row>
    <row r="11" spans="1:7">
      <c r="A11" s="205" t="s">
        <v>544</v>
      </c>
      <c r="B11" s="205"/>
      <c r="C11" s="205"/>
    </row>
    <row r="12" spans="1:7">
      <c r="A12" s="205" t="s">
        <v>457</v>
      </c>
      <c r="B12" s="205"/>
      <c r="C12" s="205"/>
    </row>
    <row r="13" spans="1:7">
      <c r="A13" s="205" t="s">
        <v>545</v>
      </c>
      <c r="B13" s="205"/>
      <c r="C13" s="205"/>
    </row>
    <row r="16" spans="1:7">
      <c r="A16" s="205"/>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C2C06F-E0DF-407F-A511-CD7A53ECD4AD}">
  <sheetPr codeName="Sheet2"/>
  <dimension ref="A1:G18"/>
  <sheetViews>
    <sheetView workbookViewId="0">
      <selection activeCell="F5" sqref="F5"/>
    </sheetView>
  </sheetViews>
  <sheetFormatPr defaultColWidth="8.7109375" defaultRowHeight="14.45"/>
  <cols>
    <col min="1" max="1" width="30" style="20" bestFit="1" customWidth="1"/>
    <col min="2" max="2" width="20.28515625" style="20" customWidth="1"/>
    <col min="3" max="3" width="10.42578125" style="20" customWidth="1"/>
    <col min="4" max="4" width="18.7109375" style="20" bestFit="1" customWidth="1"/>
    <col min="5" max="5" width="13.140625" style="20" customWidth="1"/>
    <col min="6" max="6" width="63" style="134" bestFit="1" customWidth="1"/>
    <col min="7" max="7" width="29.85546875" style="20" customWidth="1"/>
    <col min="8" max="8" width="16" style="20" customWidth="1"/>
    <col min="9" max="16384" width="8.7109375" style="20"/>
  </cols>
  <sheetData>
    <row r="1" spans="1:7" ht="29.1">
      <c r="A1" s="19" t="s">
        <v>0</v>
      </c>
      <c r="B1" s="19" t="s">
        <v>1</v>
      </c>
      <c r="C1" s="19" t="s">
        <v>2</v>
      </c>
      <c r="D1" s="19" t="s">
        <v>3</v>
      </c>
      <c r="E1" s="19" t="s">
        <v>4</v>
      </c>
      <c r="F1" s="19" t="s">
        <v>5</v>
      </c>
    </row>
    <row r="2" spans="1:7">
      <c r="A2" s="3" t="s">
        <v>546</v>
      </c>
      <c r="B2" s="136">
        <v>45167</v>
      </c>
      <c r="C2" s="136">
        <v>45167</v>
      </c>
      <c r="D2" s="24">
        <v>45168</v>
      </c>
      <c r="E2" s="22">
        <v>45170</v>
      </c>
      <c r="F2" s="135" t="s">
        <v>547</v>
      </c>
    </row>
    <row r="3" spans="1:7" ht="29.1">
      <c r="A3" s="3" t="s">
        <v>548</v>
      </c>
      <c r="B3" s="136">
        <v>45167</v>
      </c>
      <c r="C3" s="136">
        <v>45167</v>
      </c>
      <c r="D3" s="24">
        <v>45168</v>
      </c>
      <c r="E3" s="22">
        <v>45170</v>
      </c>
      <c r="F3" s="135" t="s">
        <v>549</v>
      </c>
    </row>
    <row r="4" spans="1:7" ht="29.1">
      <c r="A4" s="3" t="s">
        <v>550</v>
      </c>
      <c r="B4" s="136">
        <v>45167</v>
      </c>
      <c r="C4" s="136">
        <v>45167</v>
      </c>
      <c r="D4" s="24">
        <v>45168</v>
      </c>
      <c r="E4" s="22">
        <v>45170</v>
      </c>
      <c r="F4" s="135" t="s">
        <v>551</v>
      </c>
    </row>
    <row r="5" spans="1:7">
      <c r="A5" s="3" t="s">
        <v>552</v>
      </c>
      <c r="B5" s="136">
        <v>45167</v>
      </c>
      <c r="C5" s="22"/>
      <c r="D5" s="24">
        <v>45168</v>
      </c>
      <c r="E5" s="22">
        <v>45170</v>
      </c>
      <c r="F5" s="132"/>
    </row>
    <row r="6" spans="1:7">
      <c r="A6" s="21"/>
      <c r="B6" s="21"/>
      <c r="C6" s="21"/>
      <c r="D6" s="21"/>
      <c r="E6" s="21"/>
      <c r="F6" s="133"/>
      <c r="G6" s="21"/>
    </row>
    <row r="9" spans="1:7">
      <c r="A9" s="478" t="s">
        <v>11</v>
      </c>
      <c r="B9" s="479"/>
    </row>
    <row r="10" spans="1:7">
      <c r="A10" s="5" t="s">
        <v>12</v>
      </c>
      <c r="B10" s="5" t="s">
        <v>553</v>
      </c>
    </row>
    <row r="11" spans="1:7">
      <c r="A11" s="5" t="s">
        <v>14</v>
      </c>
      <c r="B11" s="5" t="s">
        <v>15</v>
      </c>
    </row>
    <row r="12" spans="1:7">
      <c r="A12" s="5" t="s">
        <v>16</v>
      </c>
      <c r="B12" s="5" t="s">
        <v>17</v>
      </c>
    </row>
    <row r="13" spans="1:7">
      <c r="A13" s="5" t="s">
        <v>465</v>
      </c>
      <c r="B13" s="5" t="s">
        <v>89</v>
      </c>
    </row>
    <row r="14" spans="1:7">
      <c r="A14" s="5" t="s">
        <v>521</v>
      </c>
      <c r="B14" s="5" t="s">
        <v>89</v>
      </c>
    </row>
    <row r="15" spans="1:7">
      <c r="A15" s="5" t="s">
        <v>18</v>
      </c>
      <c r="B15" s="5" t="s">
        <v>19</v>
      </c>
    </row>
    <row r="16" spans="1:7">
      <c r="A16" s="5" t="s">
        <v>20</v>
      </c>
      <c r="B16" s="5" t="s">
        <v>160</v>
      </c>
    </row>
    <row r="17" spans="1:2">
      <c r="A17" s="5" t="s">
        <v>522</v>
      </c>
      <c r="B17" s="5" t="s">
        <v>23</v>
      </c>
    </row>
    <row r="18" spans="1:2">
      <c r="A18" s="5"/>
      <c r="B18" s="5"/>
    </row>
  </sheetData>
  <mergeCells count="1">
    <mergeCell ref="A9:B9"/>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A790EA-4DCF-4DEE-81FF-9594A7685314}">
  <sheetPr codeName="Sheet15"/>
  <dimension ref="A1:D14"/>
  <sheetViews>
    <sheetView workbookViewId="0">
      <selection activeCell="A8" sqref="A8"/>
    </sheetView>
  </sheetViews>
  <sheetFormatPr defaultRowHeight="14.45"/>
  <cols>
    <col min="1" max="1" width="15.140625" bestFit="1" customWidth="1"/>
    <col min="2" max="2" width="18.42578125" bestFit="1" customWidth="1"/>
    <col min="3" max="3" width="11" bestFit="1" customWidth="1"/>
    <col min="4" max="4" width="11.7109375" bestFit="1" customWidth="1"/>
    <col min="5" max="5" width="10.42578125" bestFit="1" customWidth="1"/>
    <col min="6" max="6" width="6.7109375" bestFit="1" customWidth="1"/>
    <col min="7" max="7" width="10.7109375" bestFit="1" customWidth="1"/>
  </cols>
  <sheetData>
    <row r="1" spans="1:4">
      <c r="A1" s="215" t="s">
        <v>24</v>
      </c>
      <c r="B1" t="s">
        <v>25</v>
      </c>
    </row>
    <row r="3" spans="1:4">
      <c r="A3" s="215" t="s">
        <v>26</v>
      </c>
      <c r="B3" s="215" t="s">
        <v>27</v>
      </c>
    </row>
    <row r="4" spans="1:4">
      <c r="A4" s="215" t="s">
        <v>28</v>
      </c>
      <c r="B4" t="s">
        <v>7</v>
      </c>
      <c r="C4" t="s">
        <v>29</v>
      </c>
      <c r="D4" t="s">
        <v>30</v>
      </c>
    </row>
    <row r="5" spans="1:4">
      <c r="A5" s="20" t="s">
        <v>31</v>
      </c>
      <c r="B5">
        <v>4</v>
      </c>
      <c r="D5">
        <v>4</v>
      </c>
    </row>
    <row r="6" spans="1:4">
      <c r="A6" s="20" t="s">
        <v>32</v>
      </c>
      <c r="B6">
        <v>3</v>
      </c>
      <c r="C6">
        <v>2</v>
      </c>
      <c r="D6">
        <v>5</v>
      </c>
    </row>
    <row r="7" spans="1:4">
      <c r="A7" s="20" t="s">
        <v>33</v>
      </c>
      <c r="C7">
        <v>1</v>
      </c>
      <c r="D7">
        <v>1</v>
      </c>
    </row>
    <row r="8" spans="1:4">
      <c r="A8" s="20" t="s">
        <v>34</v>
      </c>
      <c r="B8">
        <v>2</v>
      </c>
      <c r="D8">
        <v>2</v>
      </c>
    </row>
    <row r="9" spans="1:4">
      <c r="A9" s="20" t="s">
        <v>35</v>
      </c>
      <c r="B9">
        <v>3</v>
      </c>
      <c r="D9">
        <v>3</v>
      </c>
    </row>
    <row r="10" spans="1:4">
      <c r="A10" s="20" t="s">
        <v>36</v>
      </c>
      <c r="B10">
        <v>2</v>
      </c>
      <c r="D10">
        <v>2</v>
      </c>
    </row>
    <row r="11" spans="1:4">
      <c r="A11" s="20" t="s">
        <v>37</v>
      </c>
      <c r="B11">
        <v>6</v>
      </c>
      <c r="D11">
        <v>6</v>
      </c>
    </row>
    <row r="12" spans="1:4">
      <c r="A12" s="20" t="s">
        <v>38</v>
      </c>
      <c r="B12">
        <v>5</v>
      </c>
      <c r="D12">
        <v>5</v>
      </c>
    </row>
    <row r="13" spans="1:4">
      <c r="A13" s="20" t="s">
        <v>39</v>
      </c>
      <c r="B13">
        <v>1</v>
      </c>
      <c r="D13">
        <v>1</v>
      </c>
    </row>
    <row r="14" spans="1:4">
      <c r="A14" s="20" t="s">
        <v>30</v>
      </c>
      <c r="B14">
        <v>26</v>
      </c>
      <c r="C14">
        <v>3</v>
      </c>
      <c r="D14">
        <v>29</v>
      </c>
    </row>
  </sheetData>
  <pageMargins left="0.7" right="0.7" top="0.75" bottom="0.75" header="0.3" footer="0.3"/>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4B0BC7-6DB9-4049-8139-98C6A3BD7861}">
  <sheetPr codeName="Sheet20"/>
  <dimension ref="A1:F15"/>
  <sheetViews>
    <sheetView workbookViewId="0">
      <selection activeCell="C6" sqref="C6"/>
    </sheetView>
  </sheetViews>
  <sheetFormatPr defaultColWidth="8.7109375" defaultRowHeight="14.45"/>
  <cols>
    <col min="1" max="1" width="15.7109375" style="5" customWidth="1"/>
    <col min="2" max="2" width="18.5703125" style="5" customWidth="1"/>
    <col min="3" max="3" width="16.28515625" style="5" customWidth="1"/>
    <col min="4" max="4" width="30.140625" style="5" customWidth="1"/>
    <col min="5" max="5" width="18.42578125" style="5" customWidth="1"/>
    <col min="6" max="6" width="31.28515625" style="5" customWidth="1"/>
    <col min="7" max="16384" width="8.7109375" style="5"/>
  </cols>
  <sheetData>
    <row r="1" spans="1:6" ht="29.1">
      <c r="A1" s="1" t="s">
        <v>0</v>
      </c>
      <c r="B1" s="1" t="s">
        <v>1</v>
      </c>
      <c r="C1" s="1" t="s">
        <v>2</v>
      </c>
      <c r="D1" s="1" t="s">
        <v>3</v>
      </c>
      <c r="E1" s="1" t="s">
        <v>4</v>
      </c>
      <c r="F1" s="1" t="s">
        <v>5</v>
      </c>
    </row>
    <row r="2" spans="1:6" ht="29.1">
      <c r="A2" s="3" t="s">
        <v>554</v>
      </c>
      <c r="B2" s="180">
        <v>45211</v>
      </c>
      <c r="C2" s="180">
        <v>45212</v>
      </c>
      <c r="D2" s="180">
        <v>45212</v>
      </c>
      <c r="E2" s="12">
        <v>45216</v>
      </c>
    </row>
    <row r="3" spans="1:6">
      <c r="A3" s="3" t="s">
        <v>555</v>
      </c>
      <c r="B3" s="180">
        <v>45212</v>
      </c>
      <c r="C3" s="180">
        <v>45211</v>
      </c>
      <c r="D3" s="180">
        <v>45212</v>
      </c>
      <c r="E3" s="12">
        <v>45216</v>
      </c>
    </row>
    <row r="4" spans="1:6">
      <c r="A4" s="3" t="s">
        <v>10</v>
      </c>
      <c r="B4" s="180">
        <v>45211</v>
      </c>
      <c r="C4" s="180">
        <v>45211</v>
      </c>
      <c r="D4" s="180">
        <v>45215</v>
      </c>
      <c r="E4" s="12">
        <v>45216</v>
      </c>
    </row>
    <row r="5" spans="1:6">
      <c r="A5" s="3" t="s">
        <v>556</v>
      </c>
      <c r="B5" s="180">
        <v>45211</v>
      </c>
      <c r="C5" s="180">
        <v>45211</v>
      </c>
      <c r="D5" s="180">
        <v>45211</v>
      </c>
      <c r="E5" s="12">
        <v>45216</v>
      </c>
    </row>
    <row r="6" spans="1:6">
      <c r="A6" s="192" t="s">
        <v>555</v>
      </c>
      <c r="B6" s="188">
        <v>45215</v>
      </c>
      <c r="C6" s="180"/>
      <c r="D6" s="180">
        <v>45216</v>
      </c>
      <c r="E6" s="12">
        <v>45216</v>
      </c>
    </row>
    <row r="7" spans="1:6">
      <c r="A7" s="189"/>
      <c r="B7" s="190"/>
      <c r="C7" s="12"/>
      <c r="D7" s="12"/>
      <c r="E7" s="12"/>
    </row>
    <row r="8" spans="1:6">
      <c r="A8" s="478" t="s">
        <v>11</v>
      </c>
      <c r="B8" s="479"/>
    </row>
    <row r="9" spans="1:6">
      <c r="A9" s="5" t="s">
        <v>12</v>
      </c>
      <c r="B9" s="5" t="s">
        <v>15</v>
      </c>
    </row>
    <row r="10" spans="1:6">
      <c r="A10" s="5" t="s">
        <v>14</v>
      </c>
      <c r="B10" s="5" t="s">
        <v>15</v>
      </c>
    </row>
    <row r="11" spans="1:6">
      <c r="A11" s="5" t="s">
        <v>16</v>
      </c>
      <c r="B11" s="5" t="s">
        <v>17</v>
      </c>
    </row>
    <row r="12" spans="1:6">
      <c r="A12" s="5" t="s">
        <v>557</v>
      </c>
      <c r="B12" s="5" t="s">
        <v>558</v>
      </c>
    </row>
    <row r="13" spans="1:6">
      <c r="A13" s="5" t="s">
        <v>18</v>
      </c>
      <c r="B13" s="5" t="s">
        <v>19</v>
      </c>
    </row>
    <row r="14" spans="1:6">
      <c r="A14" s="5" t="s">
        <v>20</v>
      </c>
      <c r="B14" s="5" t="s">
        <v>160</v>
      </c>
    </row>
    <row r="15" spans="1:6">
      <c r="A15" s="5" t="s">
        <v>22</v>
      </c>
      <c r="B15" s="5" t="s">
        <v>23</v>
      </c>
    </row>
  </sheetData>
  <mergeCells count="1">
    <mergeCell ref="A8:B8"/>
  </mergeCells>
  <pageMargins left="0.7" right="0.7" top="0.75" bottom="0.75" header="0.3" footer="0.3"/>
  <pageSetup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A2EDE-0586-4F9E-B15C-C8D9509FB471}">
  <sheetPr codeName="Sheet4"/>
  <dimension ref="A1:F20"/>
  <sheetViews>
    <sheetView workbookViewId="0">
      <selection activeCell="F6" sqref="F6"/>
    </sheetView>
  </sheetViews>
  <sheetFormatPr defaultRowHeight="14.45"/>
  <cols>
    <col min="1" max="1" width="41.28515625" customWidth="1"/>
    <col min="2" max="2" width="12.5703125" customWidth="1"/>
    <col min="3" max="3" width="15.85546875" bestFit="1" customWidth="1"/>
    <col min="4" max="4" width="17.140625" customWidth="1"/>
    <col min="5" max="5" width="22.85546875" customWidth="1"/>
    <col min="6" max="6" width="40.140625" bestFit="1" customWidth="1"/>
  </cols>
  <sheetData>
    <row r="1" spans="1:6">
      <c r="A1" s="137" t="s">
        <v>0</v>
      </c>
      <c r="B1" s="137" t="s">
        <v>1</v>
      </c>
      <c r="C1" s="137" t="s">
        <v>2</v>
      </c>
      <c r="D1" s="137" t="s">
        <v>3</v>
      </c>
      <c r="E1" s="137" t="s">
        <v>4</v>
      </c>
      <c r="F1" s="137" t="s">
        <v>5</v>
      </c>
    </row>
    <row r="2" spans="1:6">
      <c r="A2" s="3" t="s">
        <v>559</v>
      </c>
      <c r="B2" s="149">
        <v>45175</v>
      </c>
      <c r="C2" s="149">
        <v>45175</v>
      </c>
      <c r="D2" s="149">
        <v>45175</v>
      </c>
      <c r="E2" s="173">
        <v>45205</v>
      </c>
      <c r="F2" s="145"/>
    </row>
    <row r="3" spans="1:6" ht="29.1">
      <c r="A3" s="3" t="s">
        <v>560</v>
      </c>
      <c r="B3" s="149">
        <v>45175</v>
      </c>
      <c r="C3" s="149">
        <v>45175</v>
      </c>
      <c r="D3" s="149">
        <v>45175</v>
      </c>
      <c r="E3" s="173">
        <v>45205</v>
      </c>
      <c r="F3" s="146"/>
    </row>
    <row r="4" spans="1:6">
      <c r="A4" s="3" t="s">
        <v>561</v>
      </c>
      <c r="B4" s="149">
        <v>45175</v>
      </c>
      <c r="C4" s="149">
        <v>45175</v>
      </c>
      <c r="D4" s="149">
        <v>45175</v>
      </c>
      <c r="E4" s="173">
        <v>45205</v>
      </c>
      <c r="F4" s="147"/>
    </row>
    <row r="5" spans="1:6">
      <c r="A5" s="3" t="s">
        <v>562</v>
      </c>
      <c r="B5" s="149">
        <v>45190</v>
      </c>
      <c r="C5" s="149">
        <v>45190</v>
      </c>
      <c r="D5" s="149">
        <v>45191</v>
      </c>
      <c r="E5" s="173">
        <v>45205</v>
      </c>
      <c r="F5" s="145"/>
    </row>
    <row r="6" spans="1:6" ht="29.1">
      <c r="A6" s="3" t="s">
        <v>563</v>
      </c>
      <c r="B6" s="149">
        <v>45190</v>
      </c>
      <c r="C6" s="149">
        <v>45198</v>
      </c>
      <c r="D6" s="149">
        <v>45203</v>
      </c>
      <c r="E6" s="173">
        <v>45205</v>
      </c>
      <c r="F6" s="147"/>
    </row>
    <row r="7" spans="1:6">
      <c r="A7" s="25"/>
      <c r="B7" s="22"/>
      <c r="C7" s="21"/>
      <c r="D7" s="21"/>
      <c r="E7" s="21"/>
      <c r="F7" s="144"/>
    </row>
    <row r="8" spans="1:6">
      <c r="A8" s="25"/>
      <c r="B8" s="22"/>
      <c r="C8" s="21"/>
      <c r="D8" s="21"/>
      <c r="E8" s="21"/>
      <c r="F8" s="21"/>
    </row>
    <row r="9" spans="1:6">
      <c r="A9" s="21"/>
      <c r="B9" s="21"/>
      <c r="C9" s="21"/>
      <c r="D9" s="21"/>
      <c r="E9" s="21"/>
      <c r="F9" s="21"/>
    </row>
    <row r="10" spans="1:6">
      <c r="A10" s="486" t="s">
        <v>11</v>
      </c>
      <c r="B10" s="487"/>
      <c r="C10" s="20"/>
      <c r="D10" s="20"/>
      <c r="E10" s="20"/>
      <c r="F10" s="20"/>
    </row>
    <row r="11" spans="1:6">
      <c r="A11" s="5" t="s">
        <v>12</v>
      </c>
      <c r="B11" s="5" t="s">
        <v>564</v>
      </c>
      <c r="C11" s="20"/>
      <c r="D11" s="20"/>
      <c r="E11" s="20"/>
      <c r="F11" s="20"/>
    </row>
    <row r="12" spans="1:6">
      <c r="A12" s="5" t="s">
        <v>565</v>
      </c>
      <c r="B12" s="5" t="s">
        <v>330</v>
      </c>
      <c r="C12" s="20"/>
      <c r="D12" s="20"/>
      <c r="E12" s="20"/>
      <c r="F12" s="20"/>
    </row>
    <row r="13" spans="1:6">
      <c r="A13" s="5" t="s">
        <v>16</v>
      </c>
      <c r="B13" s="5" t="s">
        <v>17</v>
      </c>
      <c r="C13" s="20"/>
      <c r="D13" s="20"/>
      <c r="E13" s="20"/>
      <c r="F13" s="20"/>
    </row>
    <row r="14" spans="1:6" ht="29.1">
      <c r="A14" s="5" t="s">
        <v>566</v>
      </c>
      <c r="B14" s="5" t="s">
        <v>567</v>
      </c>
      <c r="C14" s="20"/>
      <c r="D14" s="20"/>
      <c r="E14" s="20"/>
      <c r="F14" s="20"/>
    </row>
    <row r="15" spans="1:6">
      <c r="A15" s="5" t="s">
        <v>465</v>
      </c>
      <c r="B15" s="5" t="s">
        <v>568</v>
      </c>
      <c r="C15" s="20"/>
      <c r="D15" s="20"/>
      <c r="E15" s="20"/>
      <c r="F15" s="20"/>
    </row>
    <row r="16" spans="1:6" ht="29.1">
      <c r="A16" s="5" t="s">
        <v>521</v>
      </c>
      <c r="B16" s="5" t="s">
        <v>569</v>
      </c>
      <c r="C16" s="20"/>
      <c r="D16" s="20"/>
      <c r="E16" s="20"/>
      <c r="F16" s="20"/>
    </row>
    <row r="17" spans="1:6" ht="29.1">
      <c r="A17" s="5" t="s">
        <v>18</v>
      </c>
      <c r="B17" s="5" t="s">
        <v>19</v>
      </c>
      <c r="C17" s="20"/>
      <c r="D17" s="20"/>
      <c r="E17" s="20"/>
      <c r="F17" s="20"/>
    </row>
    <row r="18" spans="1:6">
      <c r="A18" s="5" t="s">
        <v>20</v>
      </c>
      <c r="B18" s="5" t="s">
        <v>160</v>
      </c>
      <c r="C18" s="20"/>
      <c r="D18" s="20"/>
      <c r="E18" s="20"/>
      <c r="F18" s="20"/>
    </row>
    <row r="19" spans="1:6">
      <c r="A19" s="5" t="s">
        <v>522</v>
      </c>
      <c r="B19" s="5" t="s">
        <v>296</v>
      </c>
      <c r="C19" s="20"/>
      <c r="D19" s="20"/>
      <c r="E19" s="20"/>
      <c r="F19" s="20"/>
    </row>
    <row r="20" spans="1:6">
      <c r="A20" s="5" t="s">
        <v>570</v>
      </c>
      <c r="B20" s="5" t="s">
        <v>217</v>
      </c>
      <c r="C20" s="20"/>
      <c r="D20" s="20"/>
      <c r="E20" s="20"/>
      <c r="F20" s="20"/>
    </row>
  </sheetData>
  <mergeCells count="1">
    <mergeCell ref="A10:B10"/>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DC70C1-B356-4DB6-88FB-727CE5BFC733}">
  <sheetPr codeName="Sheet5"/>
  <dimension ref="A1:F46"/>
  <sheetViews>
    <sheetView workbookViewId="0">
      <selection activeCell="B1" sqref="B1"/>
    </sheetView>
  </sheetViews>
  <sheetFormatPr defaultRowHeight="14.45"/>
  <cols>
    <col min="1" max="1" width="72.85546875" style="40" customWidth="1"/>
    <col min="2" max="2" width="10.140625" customWidth="1"/>
    <col min="3" max="3" width="13.42578125" customWidth="1"/>
    <col min="4" max="4" width="15.7109375" customWidth="1"/>
    <col min="5" max="5" width="14.85546875" customWidth="1"/>
    <col min="6" max="6" width="50.28515625" style="40" customWidth="1"/>
  </cols>
  <sheetData>
    <row r="1" spans="1:6" ht="29.1">
      <c r="A1" s="160" t="s">
        <v>0</v>
      </c>
      <c r="B1" s="160" t="s">
        <v>1</v>
      </c>
      <c r="C1" s="160" t="s">
        <v>2</v>
      </c>
      <c r="D1" s="160" t="s">
        <v>3</v>
      </c>
      <c r="E1" s="160" t="s">
        <v>4</v>
      </c>
      <c r="F1" s="160" t="s">
        <v>5</v>
      </c>
    </row>
    <row r="2" spans="1:6">
      <c r="A2" s="161" t="s">
        <v>571</v>
      </c>
      <c r="B2" s="148">
        <v>45168</v>
      </c>
      <c r="C2" s="148">
        <v>45175</v>
      </c>
      <c r="D2" s="148">
        <v>45176</v>
      </c>
      <c r="E2" s="175">
        <v>45194</v>
      </c>
      <c r="F2" s="161" t="s">
        <v>572</v>
      </c>
    </row>
    <row r="3" spans="1:6">
      <c r="A3" s="161" t="s">
        <v>573</v>
      </c>
      <c r="B3" s="148">
        <v>45170</v>
      </c>
      <c r="C3" s="148">
        <v>45175</v>
      </c>
      <c r="D3" s="148">
        <v>45175</v>
      </c>
      <c r="E3" s="175">
        <v>45194</v>
      </c>
      <c r="F3" s="161" t="s">
        <v>572</v>
      </c>
    </row>
    <row r="4" spans="1:6">
      <c r="A4" s="161" t="s">
        <v>574</v>
      </c>
      <c r="B4" s="148">
        <v>45170</v>
      </c>
      <c r="C4" s="148">
        <v>45175</v>
      </c>
      <c r="D4" s="148">
        <v>45175</v>
      </c>
      <c r="E4" s="175">
        <v>45194</v>
      </c>
      <c r="F4" s="161" t="s">
        <v>572</v>
      </c>
    </row>
    <row r="5" spans="1:6">
      <c r="A5" s="161" t="s">
        <v>575</v>
      </c>
      <c r="B5" s="148">
        <v>45175</v>
      </c>
      <c r="C5" s="148" t="s">
        <v>217</v>
      </c>
      <c r="D5" s="148">
        <v>45176</v>
      </c>
      <c r="E5" s="175">
        <v>45194</v>
      </c>
      <c r="F5" s="161" t="s">
        <v>572</v>
      </c>
    </row>
    <row r="6" spans="1:6">
      <c r="A6" s="161" t="s">
        <v>576</v>
      </c>
      <c r="B6" s="148">
        <v>45168</v>
      </c>
      <c r="C6" s="148">
        <v>45175</v>
      </c>
      <c r="D6" s="148">
        <v>45176</v>
      </c>
      <c r="E6" s="175">
        <v>45194</v>
      </c>
      <c r="F6" s="161" t="s">
        <v>572</v>
      </c>
    </row>
    <row r="7" spans="1:6">
      <c r="A7" s="161" t="s">
        <v>577</v>
      </c>
      <c r="B7" s="148" t="s">
        <v>217</v>
      </c>
      <c r="C7" s="148">
        <v>45181</v>
      </c>
      <c r="D7" s="148">
        <v>45182</v>
      </c>
      <c r="E7" s="175">
        <v>45194</v>
      </c>
      <c r="F7" s="161" t="s">
        <v>572</v>
      </c>
    </row>
    <row r="8" spans="1:6">
      <c r="A8" s="161" t="s">
        <v>578</v>
      </c>
      <c r="B8" s="148">
        <v>45175</v>
      </c>
      <c r="C8" s="148">
        <v>45181</v>
      </c>
      <c r="D8" s="148">
        <v>45182</v>
      </c>
      <c r="E8" s="175">
        <v>45194</v>
      </c>
      <c r="F8" s="161" t="s">
        <v>572</v>
      </c>
    </row>
    <row r="9" spans="1:6">
      <c r="A9" s="161" t="s">
        <v>579</v>
      </c>
      <c r="B9" s="148">
        <v>45175</v>
      </c>
      <c r="C9" s="148">
        <v>45181</v>
      </c>
      <c r="D9" s="148">
        <v>45182</v>
      </c>
      <c r="E9" s="175">
        <v>45194</v>
      </c>
      <c r="F9" s="161" t="s">
        <v>572</v>
      </c>
    </row>
    <row r="10" spans="1:6" s="150" customFormat="1">
      <c r="A10" s="159" t="s">
        <v>580</v>
      </c>
      <c r="B10" s="149">
        <v>45180</v>
      </c>
      <c r="C10" s="149">
        <v>45183</v>
      </c>
      <c r="D10" s="149">
        <v>45188</v>
      </c>
      <c r="E10" s="175">
        <v>45194</v>
      </c>
      <c r="F10" s="159" t="s">
        <v>581</v>
      </c>
    </row>
    <row r="11" spans="1:6">
      <c r="A11" s="161" t="s">
        <v>582</v>
      </c>
      <c r="B11" s="148">
        <v>45184</v>
      </c>
      <c r="C11" s="148" t="s">
        <v>217</v>
      </c>
      <c r="D11" s="148">
        <v>45184</v>
      </c>
      <c r="E11" s="175">
        <v>45194</v>
      </c>
      <c r="F11" s="161" t="s">
        <v>572</v>
      </c>
    </row>
    <row r="12" spans="1:6" s="150" customFormat="1">
      <c r="A12" s="159" t="s">
        <v>583</v>
      </c>
      <c r="B12" s="149" t="s">
        <v>217</v>
      </c>
      <c r="C12" s="149">
        <v>45187</v>
      </c>
      <c r="D12" s="149">
        <v>45187</v>
      </c>
      <c r="E12" s="175">
        <v>45194</v>
      </c>
      <c r="F12" s="159" t="s">
        <v>584</v>
      </c>
    </row>
    <row r="13" spans="1:6">
      <c r="A13" s="161" t="s">
        <v>585</v>
      </c>
      <c r="B13" s="148">
        <v>45184</v>
      </c>
      <c r="C13" s="148" t="s">
        <v>217</v>
      </c>
      <c r="D13" s="148">
        <v>45184</v>
      </c>
      <c r="E13" s="175">
        <v>45194</v>
      </c>
      <c r="F13" s="161" t="s">
        <v>572</v>
      </c>
    </row>
    <row r="14" spans="1:6" s="178" customFormat="1">
      <c r="A14" s="176" t="s">
        <v>586</v>
      </c>
      <c r="B14" s="177">
        <v>45196</v>
      </c>
      <c r="C14" s="177">
        <v>45208</v>
      </c>
      <c r="D14" s="177">
        <v>45209</v>
      </c>
      <c r="E14" s="177">
        <v>45211</v>
      </c>
      <c r="F14" s="176" t="s">
        <v>587</v>
      </c>
    </row>
    <row r="15" spans="1:6">
      <c r="A15" s="170" t="s">
        <v>588</v>
      </c>
      <c r="B15" s="148">
        <v>45195</v>
      </c>
      <c r="C15" s="169" t="s">
        <v>217</v>
      </c>
      <c r="D15" s="169" t="s">
        <v>217</v>
      </c>
      <c r="E15" s="148">
        <v>45211</v>
      </c>
      <c r="F15" s="170"/>
    </row>
    <row r="16" spans="1:6">
      <c r="A16" s="170" t="s">
        <v>589</v>
      </c>
      <c r="B16" s="148">
        <v>45195</v>
      </c>
      <c r="C16" s="169" t="s">
        <v>217</v>
      </c>
      <c r="D16" s="169" t="s">
        <v>217</v>
      </c>
      <c r="E16" s="148">
        <v>45211</v>
      </c>
      <c r="F16" s="170"/>
    </row>
    <row r="17" spans="1:6" ht="29.1">
      <c r="A17" s="6" t="s">
        <v>590</v>
      </c>
      <c r="B17" s="172" t="s">
        <v>217</v>
      </c>
      <c r="C17" s="172">
        <v>45209</v>
      </c>
      <c r="D17" s="172">
        <v>45209</v>
      </c>
      <c r="E17" s="175">
        <v>45211</v>
      </c>
      <c r="F17" s="6" t="s">
        <v>591</v>
      </c>
    </row>
    <row r="18" spans="1:6" s="150" customFormat="1">
      <c r="A18" s="181" t="s">
        <v>592</v>
      </c>
      <c r="B18" s="182">
        <v>45197</v>
      </c>
      <c r="C18" s="182">
        <v>45209</v>
      </c>
      <c r="D18" s="182">
        <v>45209</v>
      </c>
      <c r="E18" s="149">
        <v>45211</v>
      </c>
      <c r="F18" s="181" t="s">
        <v>593</v>
      </c>
    </row>
    <row r="19" spans="1:6">
      <c r="A19" s="6" t="s">
        <v>594</v>
      </c>
      <c r="B19" s="172">
        <v>45198</v>
      </c>
      <c r="C19" s="172">
        <v>45209</v>
      </c>
      <c r="D19" s="172">
        <v>45209</v>
      </c>
      <c r="E19" s="175">
        <v>45211</v>
      </c>
      <c r="F19" s="6" t="s">
        <v>572</v>
      </c>
    </row>
    <row r="20" spans="1:6">
      <c r="A20" s="179" t="s">
        <v>595</v>
      </c>
      <c r="B20" s="171">
        <v>45208</v>
      </c>
      <c r="C20" s="175" t="s">
        <v>217</v>
      </c>
      <c r="D20" s="175">
        <v>45208</v>
      </c>
      <c r="E20" s="175">
        <v>45211</v>
      </c>
      <c r="F20" s="179" t="s">
        <v>596</v>
      </c>
    </row>
    <row r="21" spans="1:6">
      <c r="A21" s="159" t="s">
        <v>597</v>
      </c>
      <c r="B21" s="149">
        <v>45210</v>
      </c>
      <c r="C21" s="184" t="s">
        <v>217</v>
      </c>
      <c r="D21" s="149">
        <v>45211</v>
      </c>
      <c r="E21" s="149">
        <v>45211</v>
      </c>
      <c r="F21" s="159"/>
    </row>
    <row r="22" spans="1:6" s="187" customFormat="1">
      <c r="A22" s="179" t="s">
        <v>598</v>
      </c>
      <c r="B22" s="175">
        <v>45210</v>
      </c>
      <c r="C22" s="186" t="s">
        <v>217</v>
      </c>
      <c r="D22" s="175">
        <v>45211</v>
      </c>
      <c r="E22" s="175">
        <v>45211</v>
      </c>
      <c r="F22" s="179"/>
    </row>
    <row r="23" spans="1:6" s="187" customFormat="1">
      <c r="A23" s="179" t="s">
        <v>599</v>
      </c>
      <c r="B23" s="175">
        <v>45210</v>
      </c>
      <c r="C23" s="186" t="s">
        <v>217</v>
      </c>
      <c r="D23" s="175">
        <v>45211</v>
      </c>
      <c r="E23" s="175">
        <v>45211</v>
      </c>
      <c r="F23" s="179"/>
    </row>
    <row r="24" spans="1:6">
      <c r="A24" s="161" t="s">
        <v>600</v>
      </c>
      <c r="B24" s="148">
        <v>45211</v>
      </c>
      <c r="C24" s="191" t="s">
        <v>217</v>
      </c>
      <c r="D24" s="148">
        <v>45211</v>
      </c>
      <c r="E24" s="148">
        <v>45211</v>
      </c>
      <c r="F24" s="161" t="s">
        <v>601</v>
      </c>
    </row>
    <row r="25" spans="1:6">
      <c r="A25" s="161" t="s">
        <v>602</v>
      </c>
      <c r="B25" s="148">
        <v>45212</v>
      </c>
      <c r="C25" s="191"/>
      <c r="D25" s="148"/>
      <c r="E25" s="148"/>
      <c r="F25" s="161" t="s">
        <v>603</v>
      </c>
    </row>
    <row r="26" spans="1:6">
      <c r="A26" s="161" t="s">
        <v>604</v>
      </c>
      <c r="B26" s="148"/>
      <c r="C26" s="191"/>
      <c r="D26" s="148"/>
      <c r="E26" s="148"/>
      <c r="F26" s="161" t="s">
        <v>605</v>
      </c>
    </row>
    <row r="27" spans="1:6" ht="29.1">
      <c r="A27" s="161" t="s">
        <v>606</v>
      </c>
      <c r="B27" s="148">
        <v>45212</v>
      </c>
      <c r="C27" s="191" t="s">
        <v>217</v>
      </c>
      <c r="D27" s="148">
        <v>45212</v>
      </c>
      <c r="E27" s="148">
        <v>45212</v>
      </c>
      <c r="F27" s="161" t="s">
        <v>601</v>
      </c>
    </row>
    <row r="28" spans="1:6">
      <c r="A28" s="185"/>
      <c r="B28" s="183"/>
      <c r="C28" s="80"/>
      <c r="D28" s="183"/>
      <c r="E28" s="183"/>
      <c r="F28" s="185"/>
    </row>
    <row r="29" spans="1:6">
      <c r="A29" s="185"/>
      <c r="B29" s="183"/>
      <c r="C29" s="80"/>
      <c r="D29" s="183"/>
      <c r="E29" s="183"/>
      <c r="F29" s="185"/>
    </row>
    <row r="30" spans="1:6">
      <c r="A30" s="185"/>
      <c r="B30" s="183"/>
      <c r="C30" s="80"/>
      <c r="D30" s="183"/>
      <c r="E30" s="183"/>
      <c r="F30" s="185"/>
    </row>
    <row r="31" spans="1:6">
      <c r="A31" s="185"/>
      <c r="B31" s="183"/>
      <c r="C31" s="80"/>
      <c r="D31" s="183"/>
      <c r="E31" s="183"/>
      <c r="F31" s="185"/>
    </row>
    <row r="32" spans="1:6">
      <c r="A32" s="185"/>
      <c r="B32" s="183"/>
      <c r="C32" s="80"/>
      <c r="D32" s="183"/>
      <c r="E32" s="183"/>
      <c r="F32" s="185"/>
    </row>
    <row r="33" spans="1:6">
      <c r="A33" s="185"/>
      <c r="B33" s="183"/>
      <c r="C33" s="80"/>
      <c r="D33" s="183"/>
      <c r="E33" s="183"/>
      <c r="F33" s="185"/>
    </row>
    <row r="34" spans="1:6">
      <c r="A34" s="185"/>
      <c r="B34" s="183"/>
      <c r="C34" s="80"/>
      <c r="D34" s="183"/>
      <c r="E34" s="183"/>
      <c r="F34" s="185"/>
    </row>
    <row r="35" spans="1:6">
      <c r="A35" s="185"/>
      <c r="B35" s="183"/>
      <c r="C35" s="80"/>
      <c r="D35" s="183"/>
      <c r="E35" s="183"/>
      <c r="F35" s="185"/>
    </row>
    <row r="36" spans="1:6">
      <c r="A36" s="185"/>
      <c r="B36" s="183"/>
      <c r="C36" s="80"/>
      <c r="D36" s="183"/>
      <c r="E36" s="183"/>
      <c r="F36" s="185"/>
    </row>
    <row r="37" spans="1:6">
      <c r="A37" s="486" t="s">
        <v>11</v>
      </c>
      <c r="B37" s="487"/>
      <c r="C37" s="20"/>
      <c r="D37" s="20"/>
      <c r="E37" s="20"/>
      <c r="F37" s="134"/>
    </row>
    <row r="38" spans="1:6" ht="29.1">
      <c r="A38" s="5" t="s">
        <v>12</v>
      </c>
      <c r="B38" s="5" t="s">
        <v>113</v>
      </c>
      <c r="C38" s="20"/>
      <c r="D38" s="20"/>
      <c r="E38" s="20"/>
      <c r="F38" s="134"/>
    </row>
    <row r="39" spans="1:6" ht="29.1">
      <c r="A39" s="5" t="s">
        <v>14</v>
      </c>
      <c r="B39" s="5" t="s">
        <v>15</v>
      </c>
      <c r="C39" s="20"/>
      <c r="D39" s="153"/>
      <c r="E39" s="20"/>
      <c r="F39" s="134"/>
    </row>
    <row r="40" spans="1:6">
      <c r="A40" s="5" t="s">
        <v>16</v>
      </c>
      <c r="B40" s="5" t="s">
        <v>17</v>
      </c>
      <c r="C40" s="20"/>
      <c r="D40" s="20"/>
      <c r="E40" s="20"/>
      <c r="F40" s="134"/>
    </row>
    <row r="41" spans="1:6">
      <c r="A41" s="5" t="s">
        <v>465</v>
      </c>
      <c r="B41" s="5" t="s">
        <v>568</v>
      </c>
      <c r="C41" s="20"/>
      <c r="D41" s="20"/>
      <c r="E41" s="20"/>
      <c r="F41" s="134"/>
    </row>
    <row r="42" spans="1:6">
      <c r="A42" s="5" t="s">
        <v>521</v>
      </c>
      <c r="B42" s="5" t="s">
        <v>607</v>
      </c>
      <c r="C42" s="20"/>
      <c r="D42" s="20"/>
      <c r="E42" s="20"/>
      <c r="F42" s="134"/>
    </row>
    <row r="43" spans="1:6" ht="29.1">
      <c r="A43" s="5" t="s">
        <v>18</v>
      </c>
      <c r="B43" s="5" t="s">
        <v>19</v>
      </c>
      <c r="C43" s="20"/>
      <c r="D43" s="20"/>
      <c r="E43" s="20"/>
      <c r="F43" s="134"/>
    </row>
    <row r="44" spans="1:6">
      <c r="A44" s="5" t="s">
        <v>20</v>
      </c>
      <c r="B44" s="5" t="s">
        <v>21</v>
      </c>
      <c r="C44" s="20"/>
      <c r="D44" s="20"/>
      <c r="E44" s="20"/>
      <c r="F44" s="134"/>
    </row>
    <row r="45" spans="1:6">
      <c r="A45" s="5" t="s">
        <v>522</v>
      </c>
      <c r="B45" s="5" t="s">
        <v>296</v>
      </c>
      <c r="C45" s="20"/>
      <c r="D45" s="20"/>
      <c r="E45" s="20"/>
      <c r="F45" s="134"/>
    </row>
    <row r="46" spans="1:6">
      <c r="A46" s="5" t="s">
        <v>570</v>
      </c>
      <c r="B46" s="5" t="s">
        <v>217</v>
      </c>
      <c r="C46" s="20"/>
      <c r="D46" s="20"/>
      <c r="E46" s="20"/>
      <c r="F46" s="134"/>
    </row>
  </sheetData>
  <mergeCells count="1">
    <mergeCell ref="A37:B37"/>
  </mergeCells>
  <pageMargins left="0.7" right="0.7" top="0.75" bottom="0.75" header="0.3" footer="0.3"/>
  <pageSetup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3CDB1B-E04E-4FDA-8F4D-CC8183FC7EA5}">
  <sheetPr codeName="Sheet19"/>
  <dimension ref="A1:D7"/>
  <sheetViews>
    <sheetView workbookViewId="0">
      <selection activeCell="A7" sqref="A7:XFD7"/>
    </sheetView>
  </sheetViews>
  <sheetFormatPr defaultRowHeight="14.45"/>
  <cols>
    <col min="1" max="1" width="56.140625" bestFit="1" customWidth="1"/>
    <col min="2" max="2" width="6.42578125" bestFit="1" customWidth="1"/>
    <col min="3" max="3" width="14" customWidth="1"/>
    <col min="4" max="4" width="48.28515625" style="40" customWidth="1"/>
  </cols>
  <sheetData>
    <row r="1" spans="1:4" ht="26.1">
      <c r="A1" s="104" t="s">
        <v>608</v>
      </c>
      <c r="B1" s="16" t="s">
        <v>609</v>
      </c>
      <c r="C1" s="17" t="s">
        <v>610</v>
      </c>
      <c r="D1" s="17" t="s">
        <v>5</v>
      </c>
    </row>
    <row r="2" spans="1:4" s="150" customFormat="1">
      <c r="A2" s="154" t="s">
        <v>611</v>
      </c>
      <c r="B2" s="154" t="s">
        <v>489</v>
      </c>
      <c r="C2" s="155">
        <v>45187</v>
      </c>
      <c r="D2" s="154" t="s">
        <v>612</v>
      </c>
    </row>
    <row r="3" spans="1:4" hidden="1">
      <c r="A3" s="151" t="s">
        <v>613</v>
      </c>
      <c r="B3" s="151" t="s">
        <v>489</v>
      </c>
      <c r="C3" s="152">
        <v>45180</v>
      </c>
      <c r="D3" s="151" t="s">
        <v>614</v>
      </c>
    </row>
    <row r="4" spans="1:4" hidden="1">
      <c r="A4" s="151" t="s">
        <v>615</v>
      </c>
      <c r="B4" s="151" t="s">
        <v>489</v>
      </c>
      <c r="C4" s="152">
        <v>45183</v>
      </c>
      <c r="D4" s="151" t="s">
        <v>614</v>
      </c>
    </row>
    <row r="5" spans="1:4" s="150" customFormat="1">
      <c r="A5" s="154" t="s">
        <v>616</v>
      </c>
      <c r="B5" s="154" t="s">
        <v>489</v>
      </c>
      <c r="C5" s="155">
        <v>45187</v>
      </c>
      <c r="D5" s="154" t="s">
        <v>617</v>
      </c>
    </row>
    <row r="6" spans="1:4" s="150" customFormat="1">
      <c r="A6" s="154" t="s">
        <v>618</v>
      </c>
      <c r="B6" s="154" t="s">
        <v>489</v>
      </c>
      <c r="C6" s="155">
        <v>45187</v>
      </c>
      <c r="D6" s="154" t="s">
        <v>619</v>
      </c>
    </row>
    <row r="7" spans="1:4" s="150" customFormat="1">
      <c r="A7" s="156" t="s">
        <v>620</v>
      </c>
      <c r="B7" s="156" t="s">
        <v>489</v>
      </c>
      <c r="C7" s="157">
        <v>45188</v>
      </c>
      <c r="D7" s="158" t="s">
        <v>621</v>
      </c>
    </row>
  </sheetData>
  <autoFilter ref="A1:D7" xr:uid="{FF3CDB1B-E04E-4FDA-8F4D-CC8183FC7EA5}"/>
  <pageMargins left="0.7" right="0.7" top="0.75" bottom="0.75" header="0.3" footer="0.3"/>
  <pageSetup orientation="portrait"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970C0E-8B6A-4113-8370-E95A1A68173B}">
  <sheetPr codeName="Sheet6"/>
  <dimension ref="A1:H18"/>
  <sheetViews>
    <sheetView workbookViewId="0">
      <selection activeCell="B13" sqref="B13"/>
    </sheetView>
  </sheetViews>
  <sheetFormatPr defaultColWidth="8.7109375" defaultRowHeight="14.45"/>
  <cols>
    <col min="1" max="1" width="30" style="20" bestFit="1" customWidth="1"/>
    <col min="2" max="2" width="20.28515625" style="20" customWidth="1"/>
    <col min="3" max="3" width="10.42578125" style="20" customWidth="1"/>
    <col min="4" max="4" width="16.5703125" style="20" customWidth="1"/>
    <col min="5" max="5" width="18.7109375" style="20" bestFit="1" customWidth="1"/>
    <col min="6" max="6" width="13.140625" style="20" customWidth="1"/>
    <col min="7" max="7" width="13.7109375" style="20" customWidth="1"/>
    <col min="8" max="8" width="29.85546875" style="20" customWidth="1"/>
    <col min="9" max="9" width="16" style="20" customWidth="1"/>
    <col min="10" max="16384" width="8.7109375" style="20"/>
  </cols>
  <sheetData>
    <row r="1" spans="1:8" ht="29.1">
      <c r="A1" s="19" t="s">
        <v>0</v>
      </c>
      <c r="B1" s="19" t="s">
        <v>622</v>
      </c>
      <c r="C1" s="19" t="s">
        <v>1</v>
      </c>
      <c r="D1" s="19" t="s">
        <v>2</v>
      </c>
      <c r="E1" s="19" t="s">
        <v>623</v>
      </c>
      <c r="F1" s="19" t="s">
        <v>3</v>
      </c>
      <c r="G1" s="19" t="s">
        <v>4</v>
      </c>
      <c r="H1" s="19" t="s">
        <v>5</v>
      </c>
    </row>
    <row r="2" spans="1:8">
      <c r="A2" s="21" t="s">
        <v>624</v>
      </c>
      <c r="B2" s="21" t="s">
        <v>7</v>
      </c>
      <c r="C2" s="22">
        <v>45145</v>
      </c>
      <c r="D2" s="22">
        <v>45145</v>
      </c>
      <c r="E2" s="21" t="s">
        <v>625</v>
      </c>
      <c r="F2" s="22">
        <v>45146</v>
      </c>
      <c r="G2" s="22">
        <v>45149</v>
      </c>
      <c r="H2" s="21" t="s">
        <v>626</v>
      </c>
    </row>
    <row r="3" spans="1:8">
      <c r="A3" s="21" t="s">
        <v>627</v>
      </c>
      <c r="B3" s="21" t="s">
        <v>7</v>
      </c>
      <c r="C3" s="22">
        <v>45145</v>
      </c>
      <c r="D3" s="22">
        <v>45145</v>
      </c>
      <c r="E3" s="21" t="s">
        <v>628</v>
      </c>
      <c r="F3" s="22">
        <v>45146</v>
      </c>
      <c r="G3" s="22">
        <v>45149</v>
      </c>
      <c r="H3" s="21"/>
    </row>
    <row r="4" spans="1:8">
      <c r="A4" s="21" t="s">
        <v>629</v>
      </c>
      <c r="B4" s="21" t="s">
        <v>7</v>
      </c>
      <c r="C4" s="22">
        <v>45145</v>
      </c>
      <c r="D4" s="22">
        <v>45145</v>
      </c>
      <c r="E4" s="21" t="s">
        <v>625</v>
      </c>
      <c r="F4" s="22">
        <v>45146</v>
      </c>
      <c r="G4" s="22">
        <v>45149</v>
      </c>
      <c r="H4" s="21" t="s">
        <v>630</v>
      </c>
    </row>
    <row r="5" spans="1:8">
      <c r="A5" s="21" t="s">
        <v>631</v>
      </c>
      <c r="B5" s="21" t="s">
        <v>7</v>
      </c>
      <c r="C5" s="22">
        <v>45145</v>
      </c>
      <c r="D5" s="22">
        <v>45145</v>
      </c>
      <c r="E5" s="21" t="s">
        <v>632</v>
      </c>
      <c r="F5" s="22">
        <v>45146</v>
      </c>
      <c r="G5" s="22">
        <v>45149</v>
      </c>
      <c r="H5" s="21" t="s">
        <v>630</v>
      </c>
    </row>
    <row r="6" spans="1:8">
      <c r="A6" s="21"/>
      <c r="B6" s="21"/>
      <c r="C6" s="21"/>
      <c r="D6" s="21"/>
      <c r="E6" s="21"/>
      <c r="F6" s="21"/>
      <c r="G6" s="22"/>
      <c r="H6" s="21"/>
    </row>
    <row r="9" spans="1:8">
      <c r="A9" s="478" t="s">
        <v>11</v>
      </c>
      <c r="B9" s="479"/>
    </row>
    <row r="10" spans="1:8">
      <c r="A10" s="5" t="s">
        <v>12</v>
      </c>
      <c r="B10" s="5" t="s">
        <v>553</v>
      </c>
    </row>
    <row r="11" spans="1:8">
      <c r="A11" s="5" t="s">
        <v>14</v>
      </c>
      <c r="B11" s="5" t="s">
        <v>15</v>
      </c>
    </row>
    <row r="12" spans="1:8">
      <c r="A12" s="5" t="s">
        <v>16</v>
      </c>
      <c r="B12" s="5" t="s">
        <v>17</v>
      </c>
    </row>
    <row r="13" spans="1:8">
      <c r="A13" s="5" t="s">
        <v>465</v>
      </c>
      <c r="B13" s="5" t="s">
        <v>258</v>
      </c>
    </row>
    <row r="14" spans="1:8">
      <c r="A14" s="5" t="s">
        <v>521</v>
      </c>
      <c r="B14" s="5" t="s">
        <v>89</v>
      </c>
    </row>
    <row r="15" spans="1:8">
      <c r="A15" s="5" t="s">
        <v>18</v>
      </c>
      <c r="B15" s="5" t="s">
        <v>19</v>
      </c>
    </row>
    <row r="16" spans="1:8">
      <c r="A16" s="5" t="s">
        <v>20</v>
      </c>
      <c r="B16" s="5" t="s">
        <v>160</v>
      </c>
    </row>
    <row r="17" spans="1:2">
      <c r="A17" s="5" t="s">
        <v>522</v>
      </c>
      <c r="B17" s="5" t="s">
        <v>81</v>
      </c>
    </row>
    <row r="18" spans="1:2">
      <c r="A18" s="5" t="s">
        <v>570</v>
      </c>
      <c r="B18" s="5" t="s">
        <v>633</v>
      </c>
    </row>
  </sheetData>
  <mergeCells count="1">
    <mergeCell ref="A9:B9"/>
  </mergeCell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7B5063-EFF7-4B68-A2E7-53039ECD3CAB}">
  <sheetPr codeName="Sheet7" filterMode="1"/>
  <dimension ref="A1:J26"/>
  <sheetViews>
    <sheetView topLeftCell="B1" workbookViewId="0">
      <selection activeCell="H16" sqref="H16:H26"/>
    </sheetView>
  </sheetViews>
  <sheetFormatPr defaultColWidth="8.7109375" defaultRowHeight="14.45"/>
  <cols>
    <col min="1" max="1" width="9" style="42" bestFit="1" customWidth="1"/>
    <col min="2" max="2" width="60.85546875" style="45" bestFit="1" customWidth="1"/>
    <col min="3" max="3" width="8.5703125" style="42" bestFit="1" customWidth="1"/>
    <col min="4" max="5" width="8.5703125" style="42" customWidth="1"/>
    <col min="6" max="6" width="13.140625" style="42" customWidth="1"/>
    <col min="7" max="7" width="11.42578125" style="45" bestFit="1" customWidth="1"/>
    <col min="8" max="8" width="11.42578125" style="45" customWidth="1"/>
    <col min="9" max="9" width="50.5703125" style="45" customWidth="1"/>
    <col min="10" max="16384" width="8.7109375" style="72"/>
  </cols>
  <sheetData>
    <row r="1" spans="1:10" ht="43.5">
      <c r="A1" s="51" t="s">
        <v>634</v>
      </c>
      <c r="B1" s="52" t="s">
        <v>608</v>
      </c>
      <c r="C1" s="53" t="s">
        <v>609</v>
      </c>
      <c r="D1" s="53" t="s">
        <v>635</v>
      </c>
      <c r="E1" s="52" t="s">
        <v>636</v>
      </c>
      <c r="F1" s="52" t="s">
        <v>610</v>
      </c>
      <c r="G1" s="52" t="s">
        <v>637</v>
      </c>
      <c r="H1" s="52" t="s">
        <v>325</v>
      </c>
      <c r="I1" s="52" t="s">
        <v>5</v>
      </c>
      <c r="J1" s="19" t="s">
        <v>638</v>
      </c>
    </row>
    <row r="2" spans="1:10" ht="39" hidden="1">
      <c r="A2" s="73">
        <v>45145</v>
      </c>
      <c r="B2" s="44" t="s">
        <v>639</v>
      </c>
      <c r="C2" s="43" t="s">
        <v>640</v>
      </c>
      <c r="D2" s="43" t="s">
        <v>641</v>
      </c>
      <c r="E2" s="43"/>
      <c r="F2" s="43"/>
      <c r="G2" s="46">
        <v>45148</v>
      </c>
      <c r="H2" s="44" t="s">
        <v>642</v>
      </c>
      <c r="I2" s="44"/>
    </row>
    <row r="3" spans="1:10" hidden="1">
      <c r="A3" s="73">
        <v>45115</v>
      </c>
      <c r="B3" s="44" t="s">
        <v>643</v>
      </c>
      <c r="C3" s="43" t="s">
        <v>644</v>
      </c>
      <c r="D3" s="43" t="s">
        <v>641</v>
      </c>
      <c r="E3" s="43"/>
      <c r="F3" s="43"/>
      <c r="G3" s="46">
        <v>45147</v>
      </c>
      <c r="H3" s="44" t="s">
        <v>642</v>
      </c>
      <c r="I3" s="44"/>
    </row>
    <row r="4" spans="1:10" hidden="1">
      <c r="A4" s="73">
        <v>45146</v>
      </c>
      <c r="B4" s="44" t="s">
        <v>645</v>
      </c>
      <c r="C4" s="43" t="s">
        <v>489</v>
      </c>
      <c r="D4" s="43" t="s">
        <v>641</v>
      </c>
      <c r="E4" s="43"/>
      <c r="F4" s="46">
        <v>45148</v>
      </c>
      <c r="G4" s="46">
        <v>45149</v>
      </c>
      <c r="H4" s="44" t="s">
        <v>642</v>
      </c>
      <c r="I4" s="44"/>
    </row>
    <row r="5" spans="1:10" hidden="1">
      <c r="A5" s="73">
        <v>45146</v>
      </c>
      <c r="B5" s="44" t="s">
        <v>646</v>
      </c>
      <c r="C5" s="43" t="s">
        <v>640</v>
      </c>
      <c r="D5" s="43" t="s">
        <v>641</v>
      </c>
      <c r="E5" s="43"/>
      <c r="F5" s="46">
        <v>45148</v>
      </c>
      <c r="G5" s="46">
        <v>45149</v>
      </c>
      <c r="H5" s="44" t="s">
        <v>642</v>
      </c>
      <c r="I5" s="44"/>
    </row>
    <row r="6" spans="1:10" hidden="1">
      <c r="A6" s="73">
        <v>45147</v>
      </c>
      <c r="B6" s="44" t="s">
        <v>647</v>
      </c>
      <c r="C6" s="43" t="s">
        <v>640</v>
      </c>
      <c r="D6" s="43" t="s">
        <v>648</v>
      </c>
      <c r="E6" s="43"/>
      <c r="F6" s="46">
        <v>45148</v>
      </c>
      <c r="G6" s="46"/>
      <c r="H6" s="44" t="s">
        <v>642</v>
      </c>
      <c r="I6" s="44"/>
    </row>
    <row r="7" spans="1:10" hidden="1">
      <c r="A7" s="73">
        <v>45147</v>
      </c>
      <c r="B7" s="44" t="s">
        <v>649</v>
      </c>
      <c r="C7" s="43" t="s">
        <v>489</v>
      </c>
      <c r="D7" s="43"/>
      <c r="E7" s="43"/>
      <c r="F7" s="46">
        <v>45148</v>
      </c>
      <c r="G7" s="46">
        <v>45148</v>
      </c>
      <c r="H7" s="44" t="s">
        <v>642</v>
      </c>
      <c r="I7" s="44" t="s">
        <v>650</v>
      </c>
    </row>
    <row r="8" spans="1:10" hidden="1">
      <c r="A8" s="73">
        <v>45147</v>
      </c>
      <c r="B8" s="44" t="s">
        <v>651</v>
      </c>
      <c r="C8" s="43" t="s">
        <v>640</v>
      </c>
      <c r="D8" s="43"/>
      <c r="E8" s="43"/>
      <c r="F8" s="46">
        <v>45148</v>
      </c>
      <c r="G8" s="46">
        <v>45148</v>
      </c>
      <c r="H8" s="44" t="s">
        <v>642</v>
      </c>
      <c r="I8" s="44" t="s">
        <v>652</v>
      </c>
    </row>
    <row r="9" spans="1:10" ht="26.1">
      <c r="A9" s="73">
        <v>45147</v>
      </c>
      <c r="B9" s="74" t="s">
        <v>653</v>
      </c>
      <c r="C9" s="43" t="s">
        <v>654</v>
      </c>
      <c r="D9" s="43"/>
      <c r="E9" s="43"/>
      <c r="F9" s="46">
        <v>45149</v>
      </c>
      <c r="G9" s="46"/>
      <c r="H9" s="44" t="s">
        <v>642</v>
      </c>
      <c r="I9" s="44" t="s">
        <v>655</v>
      </c>
    </row>
    <row r="10" spans="1:10" hidden="1">
      <c r="A10" s="73">
        <v>45154</v>
      </c>
      <c r="B10" s="44" t="s">
        <v>656</v>
      </c>
      <c r="C10" s="43" t="s">
        <v>654</v>
      </c>
      <c r="D10" s="43" t="s">
        <v>648</v>
      </c>
      <c r="E10" s="43"/>
      <c r="F10" s="43"/>
      <c r="G10" s="44"/>
      <c r="H10" s="44" t="s">
        <v>657</v>
      </c>
      <c r="I10" s="44"/>
    </row>
    <row r="11" spans="1:10" hidden="1">
      <c r="A11" s="73">
        <v>45154</v>
      </c>
      <c r="B11" s="44" t="s">
        <v>658</v>
      </c>
      <c r="C11" s="43" t="s">
        <v>654</v>
      </c>
      <c r="D11" s="43" t="s">
        <v>648</v>
      </c>
      <c r="E11" s="43"/>
      <c r="F11" s="43"/>
      <c r="G11" s="44"/>
      <c r="H11" s="44" t="s">
        <v>659</v>
      </c>
      <c r="I11" s="44"/>
    </row>
    <row r="12" spans="1:10" hidden="1">
      <c r="A12" s="73">
        <v>45154</v>
      </c>
      <c r="B12" s="44" t="s">
        <v>660</v>
      </c>
      <c r="C12" s="43" t="s">
        <v>654</v>
      </c>
      <c r="D12" s="43" t="s">
        <v>648</v>
      </c>
      <c r="E12" s="43"/>
      <c r="F12" s="43"/>
      <c r="G12" s="44"/>
      <c r="H12" s="44" t="s">
        <v>657</v>
      </c>
      <c r="I12" s="44"/>
    </row>
    <row r="13" spans="1:10" hidden="1">
      <c r="A13" s="108">
        <v>45154</v>
      </c>
      <c r="B13" s="88" t="s">
        <v>661</v>
      </c>
      <c r="C13" s="85" t="s">
        <v>640</v>
      </c>
      <c r="D13" s="85" t="s">
        <v>648</v>
      </c>
      <c r="E13" s="85"/>
      <c r="F13" s="85"/>
      <c r="G13" s="88"/>
      <c r="H13" s="88" t="s">
        <v>642</v>
      </c>
      <c r="I13" s="88"/>
    </row>
    <row r="14" spans="1:10" hidden="1">
      <c r="A14" s="112">
        <v>45160</v>
      </c>
      <c r="B14" s="110" t="s">
        <v>662</v>
      </c>
      <c r="C14" s="113" t="s">
        <v>654</v>
      </c>
      <c r="D14" s="113"/>
      <c r="E14" s="113"/>
      <c r="F14" s="112">
        <v>45160</v>
      </c>
      <c r="G14" s="114"/>
      <c r="H14" s="114" t="s">
        <v>642</v>
      </c>
      <c r="I14" s="114"/>
      <c r="J14" s="115"/>
    </row>
    <row r="15" spans="1:10" ht="26.1">
      <c r="A15" s="116">
        <v>45160</v>
      </c>
      <c r="B15" s="110" t="s">
        <v>663</v>
      </c>
      <c r="C15" s="109" t="s">
        <v>654</v>
      </c>
      <c r="D15" s="109"/>
      <c r="E15" s="109"/>
      <c r="F15" s="109" t="s">
        <v>296</v>
      </c>
      <c r="G15" s="110"/>
      <c r="H15" s="110" t="s">
        <v>642</v>
      </c>
      <c r="I15" s="110"/>
      <c r="J15" s="111"/>
    </row>
    <row r="16" spans="1:10" ht="26.1">
      <c r="A16" s="116">
        <v>45160</v>
      </c>
      <c r="B16" s="110" t="s">
        <v>664</v>
      </c>
      <c r="C16" s="109" t="s">
        <v>654</v>
      </c>
      <c r="D16" s="109"/>
      <c r="E16" s="109"/>
      <c r="F16" s="109" t="s">
        <v>296</v>
      </c>
      <c r="G16" s="110"/>
      <c r="H16" s="110" t="s">
        <v>642</v>
      </c>
      <c r="I16" s="110"/>
      <c r="J16" s="111"/>
    </row>
    <row r="17" spans="1:10" ht="39" hidden="1">
      <c r="A17" s="116">
        <v>45160</v>
      </c>
      <c r="B17" s="110" t="s">
        <v>665</v>
      </c>
      <c r="C17" s="109" t="s">
        <v>654</v>
      </c>
      <c r="D17" s="109"/>
      <c r="E17" s="109"/>
      <c r="F17" s="116">
        <v>45160</v>
      </c>
      <c r="G17" s="110"/>
      <c r="H17" s="110" t="s">
        <v>657</v>
      </c>
      <c r="I17" s="110"/>
      <c r="J17" s="111"/>
    </row>
    <row r="18" spans="1:10" ht="39" hidden="1">
      <c r="A18" s="116">
        <v>45160</v>
      </c>
      <c r="B18" s="126" t="s">
        <v>666</v>
      </c>
      <c r="C18" s="127" t="s">
        <v>654</v>
      </c>
      <c r="D18" s="127"/>
      <c r="E18" s="127"/>
      <c r="F18" s="128">
        <v>45160</v>
      </c>
      <c r="G18" s="126"/>
      <c r="H18" s="126" t="s">
        <v>657</v>
      </c>
      <c r="I18" s="126"/>
      <c r="J18" s="111"/>
    </row>
    <row r="19" spans="1:10">
      <c r="A19" s="124">
        <v>45160</v>
      </c>
      <c r="B19" s="44" t="s">
        <v>667</v>
      </c>
      <c r="C19" s="43" t="s">
        <v>654</v>
      </c>
      <c r="D19" s="43"/>
      <c r="E19" s="43"/>
      <c r="F19" s="73">
        <v>45160</v>
      </c>
      <c r="G19" s="44"/>
      <c r="H19" s="110" t="s">
        <v>642</v>
      </c>
      <c r="I19" s="44"/>
      <c r="J19" s="125"/>
    </row>
    <row r="20" spans="1:10" ht="26.1" hidden="1">
      <c r="A20" s="116">
        <v>45160</v>
      </c>
      <c r="B20" s="129" t="s">
        <v>668</v>
      </c>
      <c r="C20" s="130" t="s">
        <v>654</v>
      </c>
      <c r="D20" s="130"/>
      <c r="E20" s="130"/>
      <c r="F20" s="131" t="s">
        <v>296</v>
      </c>
      <c r="G20" s="129"/>
      <c r="H20" s="129" t="s">
        <v>642</v>
      </c>
      <c r="I20" s="129"/>
      <c r="J20" s="111"/>
    </row>
    <row r="21" spans="1:10" hidden="1">
      <c r="A21" s="116">
        <v>45160</v>
      </c>
      <c r="B21" s="110" t="s">
        <v>669</v>
      </c>
      <c r="C21" s="109" t="s">
        <v>654</v>
      </c>
      <c r="D21" s="109"/>
      <c r="E21" s="109"/>
      <c r="F21" s="116">
        <v>45160</v>
      </c>
      <c r="G21" s="110"/>
      <c r="H21" s="110" t="s">
        <v>657</v>
      </c>
      <c r="I21" s="110"/>
      <c r="J21" s="111"/>
    </row>
    <row r="22" spans="1:10" hidden="1">
      <c r="A22" s="116">
        <v>45161</v>
      </c>
      <c r="B22" s="126" t="s">
        <v>670</v>
      </c>
      <c r="C22" s="85" t="s">
        <v>644</v>
      </c>
      <c r="D22" s="127" t="s">
        <v>671</v>
      </c>
      <c r="E22" s="127"/>
      <c r="F22" s="128">
        <v>45161</v>
      </c>
      <c r="G22" s="128">
        <v>45161</v>
      </c>
      <c r="H22" s="126" t="s">
        <v>642</v>
      </c>
      <c r="I22" s="126"/>
      <c r="J22" s="111"/>
    </row>
    <row r="23" spans="1:10">
      <c r="A23" s="124">
        <v>45161</v>
      </c>
      <c r="B23" s="44" t="s">
        <v>672</v>
      </c>
      <c r="C23" s="43" t="s">
        <v>654</v>
      </c>
      <c r="D23" s="43" t="s">
        <v>641</v>
      </c>
      <c r="E23" s="43"/>
      <c r="F23" s="73" t="s">
        <v>296</v>
      </c>
      <c r="G23" s="44"/>
      <c r="H23" s="110" t="s">
        <v>642</v>
      </c>
      <c r="I23" s="44"/>
    </row>
    <row r="24" spans="1:10">
      <c r="A24" s="124">
        <v>45161</v>
      </c>
      <c r="B24" s="44" t="s">
        <v>673</v>
      </c>
      <c r="C24" s="43" t="s">
        <v>654</v>
      </c>
      <c r="D24" s="43" t="s">
        <v>671</v>
      </c>
      <c r="E24" s="43"/>
      <c r="F24" s="73" t="s">
        <v>296</v>
      </c>
      <c r="G24" s="44"/>
      <c r="H24" s="110" t="s">
        <v>642</v>
      </c>
      <c r="I24" s="44"/>
    </row>
    <row r="25" spans="1:10">
      <c r="A25" s="124">
        <v>45161</v>
      </c>
      <c r="B25" s="44" t="s">
        <v>674</v>
      </c>
      <c r="C25" s="43" t="s">
        <v>654</v>
      </c>
      <c r="D25" s="43" t="s">
        <v>641</v>
      </c>
      <c r="E25" s="43"/>
      <c r="F25" s="73" t="s">
        <v>296</v>
      </c>
      <c r="G25" s="44"/>
      <c r="H25" s="110" t="s">
        <v>642</v>
      </c>
      <c r="I25" s="44"/>
    </row>
    <row r="26" spans="1:10" ht="39">
      <c r="A26" s="124">
        <v>45161</v>
      </c>
      <c r="B26" s="44" t="s">
        <v>675</v>
      </c>
      <c r="C26" s="43" t="s">
        <v>654</v>
      </c>
      <c r="D26" s="43" t="s">
        <v>641</v>
      </c>
      <c r="E26" s="43"/>
      <c r="F26" s="73" t="s">
        <v>296</v>
      </c>
      <c r="G26" s="44"/>
      <c r="H26" s="110" t="s">
        <v>642</v>
      </c>
      <c r="I26" s="44" t="s">
        <v>676</v>
      </c>
    </row>
  </sheetData>
  <autoFilter ref="A1:I26" xr:uid="{91CD3E15-94A5-4DA1-BF12-8967D470643E}">
    <filterColumn colId="7">
      <filters>
        <filter val="On Hold"/>
        <filter val="Open"/>
      </filters>
    </filterColumn>
  </autoFilter>
  <pageMargins left="0.7" right="0.7" top="0.75" bottom="0.75" header="0.3" footer="0.3"/>
  <pageSetup orientation="portrait" r:id="rId1"/>
  <extLst>
    <ext xmlns:x14="http://schemas.microsoft.com/office/spreadsheetml/2009/9/main" uri="{CCE6A557-97BC-4b89-ADB6-D9C93CAAB3DF}">
      <x14:dataValidations xmlns:xm="http://schemas.microsoft.com/office/excel/2006/main" count="2">
        <x14:dataValidation type="list" allowBlank="1" showInputMessage="1" showErrorMessage="1" xr:uid="{11BF805C-8FBA-47F0-BC55-737034560B1B}">
          <x14:formula1>
            <xm:f>Lookups!$A$3:$A$8</xm:f>
          </x14:formula1>
          <xm:sqref>D2:D9</xm:sqref>
        </x14:dataValidation>
        <x14:dataValidation type="list" allowBlank="1" showInputMessage="1" showErrorMessage="1" xr:uid="{F4C0F75C-41DF-4E81-8121-7F57EA2E2D1C}">
          <x14:formula1>
            <xm:f>Lookups!$C$3:$C$12</xm:f>
          </x14:formula1>
          <xm:sqref>H1:H1048576</xm:sqref>
        </x14:dataValidation>
      </x14:dataValidations>
    </ext>
  </extLst>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35419-73E2-417D-9DEB-509546462D33}">
  <sheetPr codeName="Sheet8"/>
  <dimension ref="A1:G18"/>
  <sheetViews>
    <sheetView workbookViewId="0">
      <selection activeCell="A4" sqref="A4:XFD4"/>
    </sheetView>
  </sheetViews>
  <sheetFormatPr defaultColWidth="8.7109375" defaultRowHeight="14.45"/>
  <cols>
    <col min="1" max="1" width="15.7109375" style="5" customWidth="1"/>
    <col min="2" max="2" width="18.5703125" style="5" customWidth="1"/>
    <col min="3" max="3" width="16.28515625" style="5" customWidth="1"/>
    <col min="4" max="4" width="30.140625" style="5" customWidth="1"/>
    <col min="5" max="5" width="18.42578125" style="5" customWidth="1"/>
    <col min="6" max="6" width="16.7109375" style="5" customWidth="1"/>
    <col min="7" max="7" width="51.5703125" style="5" customWidth="1"/>
    <col min="8" max="16384" width="8.7109375" style="5"/>
  </cols>
  <sheetData>
    <row r="1" spans="1:7" ht="29.1">
      <c r="A1" s="1" t="s">
        <v>0</v>
      </c>
      <c r="B1" s="1" t="s">
        <v>622</v>
      </c>
      <c r="C1" s="1" t="s">
        <v>1</v>
      </c>
      <c r="D1" s="1" t="s">
        <v>2</v>
      </c>
      <c r="E1" s="1" t="s">
        <v>3</v>
      </c>
      <c r="F1" s="1" t="s">
        <v>4</v>
      </c>
      <c r="G1" s="1" t="s">
        <v>5</v>
      </c>
    </row>
    <row r="2" spans="1:7" ht="29.1">
      <c r="A2" s="3" t="s">
        <v>6</v>
      </c>
      <c r="B2" s="6" t="s">
        <v>677</v>
      </c>
      <c r="C2" s="6" t="s">
        <v>678</v>
      </c>
      <c r="D2" s="6" t="s">
        <v>679</v>
      </c>
      <c r="E2" s="6" t="s">
        <v>680</v>
      </c>
      <c r="F2" s="23">
        <v>45141</v>
      </c>
      <c r="G2" s="14" t="s">
        <v>681</v>
      </c>
    </row>
    <row r="3" spans="1:7" ht="29.1">
      <c r="A3" s="3" t="s">
        <v>682</v>
      </c>
      <c r="B3" s="6" t="s">
        <v>677</v>
      </c>
      <c r="C3" s="6" t="s">
        <v>678</v>
      </c>
      <c r="D3" s="6" t="s">
        <v>683</v>
      </c>
      <c r="E3" s="6" t="s">
        <v>684</v>
      </c>
      <c r="F3" s="23">
        <v>45141</v>
      </c>
      <c r="G3" s="13" t="s">
        <v>685</v>
      </c>
    </row>
    <row r="4" spans="1:7" ht="29.1">
      <c r="A4" s="3" t="s">
        <v>686</v>
      </c>
      <c r="B4" s="6" t="s">
        <v>677</v>
      </c>
      <c r="C4" s="6" t="s">
        <v>687</v>
      </c>
      <c r="D4" s="6" t="s">
        <v>688</v>
      </c>
      <c r="E4" s="6" t="s">
        <v>684</v>
      </c>
      <c r="F4" s="23">
        <v>45141</v>
      </c>
      <c r="G4" s="5" t="s">
        <v>689</v>
      </c>
    </row>
    <row r="5" spans="1:7" ht="29.1">
      <c r="A5" s="3" t="s">
        <v>9</v>
      </c>
      <c r="B5" s="6" t="s">
        <v>690</v>
      </c>
      <c r="C5" s="6" t="s">
        <v>691</v>
      </c>
      <c r="D5" s="6" t="s">
        <v>692</v>
      </c>
      <c r="E5" s="6" t="s">
        <v>693</v>
      </c>
      <c r="F5" s="23">
        <v>45141</v>
      </c>
    </row>
    <row r="6" spans="1:7" ht="29.1">
      <c r="A6" s="3" t="s">
        <v>9</v>
      </c>
      <c r="B6" s="6" t="s">
        <v>690</v>
      </c>
      <c r="C6" s="6" t="s">
        <v>691</v>
      </c>
      <c r="D6" s="6" t="s">
        <v>694</v>
      </c>
      <c r="E6" s="6" t="s">
        <v>695</v>
      </c>
      <c r="F6" s="23">
        <v>45141</v>
      </c>
    </row>
    <row r="7" spans="1:7" ht="29.1">
      <c r="A7" s="3" t="s">
        <v>10</v>
      </c>
      <c r="B7" s="6" t="s">
        <v>677</v>
      </c>
      <c r="C7" s="6" t="s">
        <v>696</v>
      </c>
      <c r="D7" s="6" t="s">
        <v>697</v>
      </c>
      <c r="E7" s="6" t="s">
        <v>695</v>
      </c>
      <c r="F7" s="23">
        <v>45141</v>
      </c>
    </row>
    <row r="8" spans="1:7">
      <c r="A8" s="3"/>
      <c r="B8" s="6"/>
      <c r="C8" s="6"/>
      <c r="D8" s="6"/>
      <c r="E8" s="6"/>
      <c r="F8" s="23"/>
    </row>
    <row r="10" spans="1:7">
      <c r="A10" s="478" t="s">
        <v>11</v>
      </c>
      <c r="B10" s="479"/>
    </row>
    <row r="11" spans="1:7">
      <c r="A11" s="5" t="s">
        <v>12</v>
      </c>
      <c r="B11" s="5" t="s">
        <v>698</v>
      </c>
    </row>
    <row r="12" spans="1:7">
      <c r="A12" s="5" t="s">
        <v>14</v>
      </c>
      <c r="B12" s="5" t="s">
        <v>15</v>
      </c>
    </row>
    <row r="13" spans="1:7">
      <c r="A13" s="5" t="s">
        <v>16</v>
      </c>
      <c r="B13" s="5" t="s">
        <v>17</v>
      </c>
    </row>
    <row r="14" spans="1:7">
      <c r="A14" s="5" t="s">
        <v>557</v>
      </c>
      <c r="B14" s="5" t="s">
        <v>68</v>
      </c>
    </row>
    <row r="15" spans="1:7">
      <c r="A15" s="5" t="s">
        <v>18</v>
      </c>
      <c r="B15" s="5" t="s">
        <v>19</v>
      </c>
    </row>
    <row r="16" spans="1:7">
      <c r="A16" s="5" t="s">
        <v>20</v>
      </c>
      <c r="B16" s="5" t="s">
        <v>259</v>
      </c>
    </row>
    <row r="17" spans="1:2">
      <c r="A17" s="5" t="s">
        <v>22</v>
      </c>
      <c r="B17" s="5" t="s">
        <v>23</v>
      </c>
    </row>
    <row r="18" spans="1:2">
      <c r="A18" s="5" t="s">
        <v>570</v>
      </c>
      <c r="B18" s="5" t="s">
        <v>633</v>
      </c>
    </row>
  </sheetData>
  <mergeCells count="1">
    <mergeCell ref="A10:B10"/>
  </mergeCells>
  <phoneticPr fontId="2" type="noConversion"/>
  <hyperlinks>
    <hyperlink ref="G2" location="'CM- Defects'!A1" display="Action Pointers Sheet" xr:uid="{345B615E-DF94-485E-AD00-3FE42341040D}"/>
  </hyperlinks>
  <pageMargins left="0.7" right="0.7" top="0.75" bottom="0.75" header="0.3" footer="0.3"/>
  <pageSetup orientation="portrait"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CD3E15-94A5-4DA1-BF12-8967D470643E}">
  <sheetPr codeName="Sheet9" filterMode="1"/>
  <dimension ref="A1:J90"/>
  <sheetViews>
    <sheetView topLeftCell="B1" workbookViewId="0">
      <selection activeCell="H89" sqref="H89"/>
    </sheetView>
  </sheetViews>
  <sheetFormatPr defaultColWidth="8.7109375" defaultRowHeight="14.45"/>
  <cols>
    <col min="1" max="1" width="84.28515625" style="107" customWidth="1"/>
    <col min="2" max="2" width="8.5703125" style="67" bestFit="1" customWidth="1"/>
    <col min="3" max="3" width="8.5703125" style="67" customWidth="1"/>
    <col min="4" max="4" width="10.140625" style="67" bestFit="1" customWidth="1"/>
    <col min="5" max="5" width="8.5703125" style="67" customWidth="1"/>
    <col min="6" max="6" width="9.85546875" style="67" customWidth="1"/>
    <col min="7" max="7" width="11.42578125" style="68" bestFit="1" customWidth="1"/>
    <col min="8" max="8" width="14.5703125" style="68" customWidth="1"/>
    <col min="9" max="9" width="50.5703125" style="68" customWidth="1"/>
    <col min="10" max="10" width="14.42578125" style="61" customWidth="1"/>
    <col min="11" max="16384" width="8.7109375" style="61"/>
  </cols>
  <sheetData>
    <row r="1" spans="1:10" ht="39">
      <c r="A1" s="104" t="s">
        <v>608</v>
      </c>
      <c r="B1" s="16" t="s">
        <v>609</v>
      </c>
      <c r="C1" s="16" t="s">
        <v>635</v>
      </c>
      <c r="D1" s="16" t="s">
        <v>634</v>
      </c>
      <c r="E1" s="17" t="s">
        <v>636</v>
      </c>
      <c r="F1" s="17" t="s">
        <v>610</v>
      </c>
      <c r="G1" s="17" t="s">
        <v>637</v>
      </c>
      <c r="H1" s="17" t="s">
        <v>325</v>
      </c>
      <c r="I1" s="17" t="s">
        <v>5</v>
      </c>
      <c r="J1" s="17" t="s">
        <v>699</v>
      </c>
    </row>
    <row r="2" spans="1:10" hidden="1">
      <c r="A2" s="105" t="s">
        <v>700</v>
      </c>
      <c r="B2" s="60" t="s">
        <v>701</v>
      </c>
      <c r="C2" s="60" t="s">
        <v>641</v>
      </c>
      <c r="D2" s="62">
        <v>45132</v>
      </c>
      <c r="E2" s="60"/>
      <c r="F2" s="60"/>
      <c r="G2" s="63" t="s">
        <v>702</v>
      </c>
      <c r="H2" s="63" t="s">
        <v>642</v>
      </c>
      <c r="I2" s="63"/>
    </row>
    <row r="3" spans="1:10" hidden="1">
      <c r="A3" s="105" t="s">
        <v>703</v>
      </c>
      <c r="B3" s="60" t="s">
        <v>701</v>
      </c>
      <c r="C3" s="60" t="s">
        <v>641</v>
      </c>
      <c r="D3" s="62">
        <v>45132</v>
      </c>
      <c r="E3" s="60"/>
      <c r="F3" s="60"/>
      <c r="G3" s="63" t="s">
        <v>702</v>
      </c>
      <c r="H3" s="63" t="s">
        <v>642</v>
      </c>
      <c r="I3" s="63"/>
    </row>
    <row r="4" spans="1:10" hidden="1">
      <c r="A4" s="105" t="s">
        <v>704</v>
      </c>
      <c r="B4" s="60" t="s">
        <v>701</v>
      </c>
      <c r="C4" s="60" t="s">
        <v>641</v>
      </c>
      <c r="D4" s="62">
        <v>45132</v>
      </c>
      <c r="E4" s="60"/>
      <c r="F4" s="60"/>
      <c r="G4" s="63" t="s">
        <v>702</v>
      </c>
      <c r="H4" s="63" t="s">
        <v>642</v>
      </c>
      <c r="I4" s="63"/>
    </row>
    <row r="5" spans="1:10" hidden="1">
      <c r="A5" s="105" t="s">
        <v>705</v>
      </c>
      <c r="B5" s="60" t="s">
        <v>701</v>
      </c>
      <c r="C5" s="60" t="s">
        <v>641</v>
      </c>
      <c r="D5" s="62">
        <v>45132</v>
      </c>
      <c r="E5" s="60"/>
      <c r="F5" s="60"/>
      <c r="G5" s="63" t="s">
        <v>706</v>
      </c>
      <c r="H5" s="63" t="s">
        <v>642</v>
      </c>
      <c r="I5" s="63"/>
    </row>
    <row r="6" spans="1:10" ht="51.95" hidden="1">
      <c r="A6" s="105" t="s">
        <v>707</v>
      </c>
      <c r="B6" s="60" t="s">
        <v>654</v>
      </c>
      <c r="C6" s="60" t="s">
        <v>641</v>
      </c>
      <c r="D6" s="62">
        <v>45132</v>
      </c>
      <c r="E6" s="60"/>
      <c r="F6" s="60"/>
      <c r="G6" s="63" t="s">
        <v>708</v>
      </c>
      <c r="H6" s="63" t="s">
        <v>642</v>
      </c>
      <c r="I6" s="63" t="s">
        <v>709</v>
      </c>
    </row>
    <row r="7" spans="1:10" hidden="1">
      <c r="A7" s="105" t="s">
        <v>710</v>
      </c>
      <c r="B7" s="60" t="s">
        <v>701</v>
      </c>
      <c r="C7" s="60" t="s">
        <v>641</v>
      </c>
      <c r="D7" s="62">
        <v>45132</v>
      </c>
      <c r="E7" s="60"/>
      <c r="F7" s="60"/>
      <c r="G7" s="63" t="s">
        <v>708</v>
      </c>
      <c r="H7" s="63" t="s">
        <v>642</v>
      </c>
      <c r="I7" s="63" t="s">
        <v>329</v>
      </c>
    </row>
    <row r="8" spans="1:10" hidden="1">
      <c r="A8" s="106" t="s">
        <v>711</v>
      </c>
      <c r="B8" s="60" t="s">
        <v>701</v>
      </c>
      <c r="C8" s="60" t="s">
        <v>641</v>
      </c>
      <c r="D8" s="62">
        <v>45132</v>
      </c>
      <c r="E8" s="60"/>
      <c r="F8" s="60"/>
      <c r="G8" s="63" t="s">
        <v>702</v>
      </c>
      <c r="H8" s="63" t="s">
        <v>642</v>
      </c>
      <c r="I8" s="63" t="s">
        <v>329</v>
      </c>
    </row>
    <row r="9" spans="1:10" hidden="1">
      <c r="A9" s="105" t="s">
        <v>712</v>
      </c>
      <c r="B9" s="60" t="s">
        <v>701</v>
      </c>
      <c r="C9" s="60" t="s">
        <v>641</v>
      </c>
      <c r="D9" s="62">
        <v>45132</v>
      </c>
      <c r="E9" s="60"/>
      <c r="F9" s="60"/>
      <c r="G9" s="63" t="s">
        <v>702</v>
      </c>
      <c r="H9" s="63" t="s">
        <v>642</v>
      </c>
      <c r="I9" s="63" t="s">
        <v>329</v>
      </c>
    </row>
    <row r="10" spans="1:10" hidden="1">
      <c r="A10" s="105" t="s">
        <v>713</v>
      </c>
      <c r="B10" s="60" t="s">
        <v>701</v>
      </c>
      <c r="C10" s="60" t="s">
        <v>641</v>
      </c>
      <c r="D10" s="62">
        <v>45132</v>
      </c>
      <c r="E10" s="60"/>
      <c r="F10" s="60"/>
      <c r="G10" s="63" t="s">
        <v>702</v>
      </c>
      <c r="H10" s="63" t="s">
        <v>642</v>
      </c>
      <c r="I10" s="63" t="s">
        <v>329</v>
      </c>
    </row>
    <row r="11" spans="1:10" hidden="1">
      <c r="A11" s="105" t="s">
        <v>714</v>
      </c>
      <c r="B11" s="60" t="s">
        <v>701</v>
      </c>
      <c r="C11" s="60" t="s">
        <v>641</v>
      </c>
      <c r="D11" s="62">
        <v>45132</v>
      </c>
      <c r="E11" s="60"/>
      <c r="F11" s="60"/>
      <c r="G11" s="63" t="s">
        <v>702</v>
      </c>
      <c r="H11" s="63" t="s">
        <v>642</v>
      </c>
      <c r="I11" s="63" t="s">
        <v>329</v>
      </c>
    </row>
    <row r="12" spans="1:10" hidden="1">
      <c r="A12" s="105" t="s">
        <v>715</v>
      </c>
      <c r="B12" s="60" t="s">
        <v>716</v>
      </c>
      <c r="C12" s="60" t="s">
        <v>641</v>
      </c>
      <c r="D12" s="62">
        <v>45132</v>
      </c>
      <c r="E12" s="60"/>
      <c r="F12" s="60"/>
      <c r="G12" s="63" t="s">
        <v>708</v>
      </c>
      <c r="H12" s="63" t="s">
        <v>642</v>
      </c>
      <c r="I12" s="63" t="s">
        <v>717</v>
      </c>
    </row>
    <row r="13" spans="1:10" hidden="1">
      <c r="A13" s="105" t="s">
        <v>718</v>
      </c>
      <c r="B13" s="60" t="s">
        <v>640</v>
      </c>
      <c r="C13" s="60" t="s">
        <v>641</v>
      </c>
      <c r="D13" s="62">
        <v>45133</v>
      </c>
      <c r="E13" s="60"/>
      <c r="F13" s="60"/>
      <c r="G13" s="63" t="s">
        <v>702</v>
      </c>
      <c r="H13" s="63" t="s">
        <v>642</v>
      </c>
      <c r="I13" s="63" t="s">
        <v>329</v>
      </c>
    </row>
    <row r="14" spans="1:10" hidden="1">
      <c r="A14" s="105" t="s">
        <v>719</v>
      </c>
      <c r="B14" s="60" t="s">
        <v>701</v>
      </c>
      <c r="C14" s="60" t="s">
        <v>641</v>
      </c>
      <c r="D14" s="62">
        <v>45133</v>
      </c>
      <c r="E14" s="60"/>
      <c r="F14" s="60"/>
      <c r="G14" s="63" t="s">
        <v>708</v>
      </c>
      <c r="H14" s="63" t="s">
        <v>642</v>
      </c>
      <c r="I14" s="63" t="s">
        <v>329</v>
      </c>
    </row>
    <row r="15" spans="1:10" ht="26.1" hidden="1">
      <c r="A15" s="105" t="s">
        <v>720</v>
      </c>
      <c r="B15" s="60" t="s">
        <v>701</v>
      </c>
      <c r="C15" s="60" t="s">
        <v>641</v>
      </c>
      <c r="D15" s="62">
        <v>45133</v>
      </c>
      <c r="E15" s="60"/>
      <c r="F15" s="60"/>
      <c r="G15" s="63" t="s">
        <v>708</v>
      </c>
      <c r="H15" s="63" t="s">
        <v>642</v>
      </c>
      <c r="I15" s="63" t="s">
        <v>329</v>
      </c>
    </row>
    <row r="16" spans="1:10" ht="26.1" hidden="1">
      <c r="A16" s="105" t="s">
        <v>721</v>
      </c>
      <c r="B16" s="60" t="s">
        <v>701</v>
      </c>
      <c r="C16" s="60" t="s">
        <v>641</v>
      </c>
      <c r="D16" s="62">
        <v>45133</v>
      </c>
      <c r="E16" s="60"/>
      <c r="F16" s="60"/>
      <c r="G16" s="63" t="s">
        <v>708</v>
      </c>
      <c r="H16" s="63" t="s">
        <v>642</v>
      </c>
      <c r="I16" s="63" t="s">
        <v>329</v>
      </c>
    </row>
    <row r="17" spans="1:9" hidden="1">
      <c r="A17" s="105" t="s">
        <v>722</v>
      </c>
      <c r="B17" s="60" t="s">
        <v>701</v>
      </c>
      <c r="C17" s="60" t="s">
        <v>641</v>
      </c>
      <c r="D17" s="62">
        <v>45133</v>
      </c>
      <c r="E17" s="60"/>
      <c r="F17" s="60"/>
      <c r="G17" s="63" t="s">
        <v>708</v>
      </c>
      <c r="H17" s="63" t="s">
        <v>642</v>
      </c>
      <c r="I17" s="63" t="s">
        <v>329</v>
      </c>
    </row>
    <row r="18" spans="1:9" ht="14.25" hidden="1" customHeight="1">
      <c r="A18" s="105" t="s">
        <v>723</v>
      </c>
      <c r="B18" s="60" t="s">
        <v>701</v>
      </c>
      <c r="C18" s="60" t="s">
        <v>641</v>
      </c>
      <c r="D18" s="62">
        <v>45133</v>
      </c>
      <c r="E18" s="60"/>
      <c r="F18" s="60"/>
      <c r="G18" s="63" t="s">
        <v>708</v>
      </c>
      <c r="H18" s="63" t="s">
        <v>642</v>
      </c>
      <c r="I18" s="63" t="s">
        <v>329</v>
      </c>
    </row>
    <row r="19" spans="1:9" ht="18" hidden="1" customHeight="1">
      <c r="A19" s="105" t="s">
        <v>724</v>
      </c>
      <c r="B19" s="60" t="s">
        <v>701</v>
      </c>
      <c r="C19" s="60" t="s">
        <v>641</v>
      </c>
      <c r="D19" s="62">
        <v>45133</v>
      </c>
      <c r="E19" s="60"/>
      <c r="F19" s="60"/>
      <c r="G19" s="63" t="s">
        <v>708</v>
      </c>
      <c r="H19" s="63" t="s">
        <v>642</v>
      </c>
      <c r="I19" s="63" t="s">
        <v>329</v>
      </c>
    </row>
    <row r="20" spans="1:9" hidden="1">
      <c r="A20" s="105" t="s">
        <v>725</v>
      </c>
      <c r="B20" s="60" t="s">
        <v>701</v>
      </c>
      <c r="C20" s="60" t="s">
        <v>641</v>
      </c>
      <c r="D20" s="62">
        <v>45133</v>
      </c>
      <c r="E20" s="60"/>
      <c r="F20" s="60"/>
      <c r="G20" s="63" t="s">
        <v>708</v>
      </c>
      <c r="H20" s="63" t="s">
        <v>642</v>
      </c>
      <c r="I20" s="63" t="s">
        <v>329</v>
      </c>
    </row>
    <row r="21" spans="1:9" hidden="1">
      <c r="A21" s="105" t="s">
        <v>726</v>
      </c>
      <c r="B21" s="60" t="s">
        <v>701</v>
      </c>
      <c r="C21" s="60" t="s">
        <v>641</v>
      </c>
      <c r="D21" s="62">
        <v>45133</v>
      </c>
      <c r="E21" s="60"/>
      <c r="F21" s="60"/>
      <c r="G21" s="63" t="s">
        <v>708</v>
      </c>
      <c r="H21" s="63" t="s">
        <v>642</v>
      </c>
      <c r="I21" s="63" t="s">
        <v>329</v>
      </c>
    </row>
    <row r="22" spans="1:9" hidden="1">
      <c r="A22" s="105" t="s">
        <v>727</v>
      </c>
      <c r="B22" s="60" t="s">
        <v>701</v>
      </c>
      <c r="C22" s="60" t="s">
        <v>641</v>
      </c>
      <c r="D22" s="62">
        <v>45133</v>
      </c>
      <c r="E22" s="60"/>
      <c r="F22" s="60"/>
      <c r="G22" s="63" t="s">
        <v>708</v>
      </c>
      <c r="H22" s="63" t="s">
        <v>642</v>
      </c>
      <c r="I22" s="63" t="s">
        <v>329</v>
      </c>
    </row>
    <row r="23" spans="1:9" hidden="1">
      <c r="A23" s="105" t="s">
        <v>728</v>
      </c>
      <c r="B23" s="60" t="s">
        <v>701</v>
      </c>
      <c r="C23" s="60" t="s">
        <v>641</v>
      </c>
      <c r="D23" s="62">
        <v>45133</v>
      </c>
      <c r="E23" s="60"/>
      <c r="F23" s="60"/>
      <c r="G23" s="63" t="s">
        <v>708</v>
      </c>
      <c r="H23" s="63" t="s">
        <v>642</v>
      </c>
      <c r="I23" s="63" t="s">
        <v>329</v>
      </c>
    </row>
    <row r="24" spans="1:9" hidden="1">
      <c r="A24" s="105" t="s">
        <v>729</v>
      </c>
      <c r="B24" s="60" t="s">
        <v>701</v>
      </c>
      <c r="C24" s="60" t="s">
        <v>641</v>
      </c>
      <c r="D24" s="62">
        <v>45133</v>
      </c>
      <c r="E24" s="60"/>
      <c r="F24" s="60"/>
      <c r="G24" s="63" t="s">
        <v>708</v>
      </c>
      <c r="H24" s="63" t="s">
        <v>642</v>
      </c>
      <c r="I24" s="63" t="s">
        <v>329</v>
      </c>
    </row>
    <row r="25" spans="1:9" hidden="1">
      <c r="A25" s="105" t="s">
        <v>730</v>
      </c>
      <c r="B25" s="60" t="s">
        <v>701</v>
      </c>
      <c r="C25" s="60" t="s">
        <v>641</v>
      </c>
      <c r="D25" s="62">
        <v>45133</v>
      </c>
      <c r="E25" s="60"/>
      <c r="F25" s="60"/>
      <c r="G25" s="63" t="s">
        <v>708</v>
      </c>
      <c r="H25" s="63" t="s">
        <v>642</v>
      </c>
      <c r="I25" s="63" t="s">
        <v>329</v>
      </c>
    </row>
    <row r="26" spans="1:9" ht="26.1" hidden="1">
      <c r="A26" s="105" t="s">
        <v>731</v>
      </c>
      <c r="B26" s="60" t="s">
        <v>701</v>
      </c>
      <c r="C26" s="60" t="s">
        <v>641</v>
      </c>
      <c r="D26" s="62">
        <v>45133</v>
      </c>
      <c r="E26" s="60"/>
      <c r="F26" s="60"/>
      <c r="G26" s="63" t="s">
        <v>708</v>
      </c>
      <c r="H26" s="63" t="s">
        <v>642</v>
      </c>
      <c r="I26" s="63" t="s">
        <v>329</v>
      </c>
    </row>
    <row r="27" spans="1:9" ht="26.1" hidden="1">
      <c r="A27" s="105" t="s">
        <v>732</v>
      </c>
      <c r="B27" s="60" t="s">
        <v>701</v>
      </c>
      <c r="C27" s="60" t="s">
        <v>641</v>
      </c>
      <c r="D27" s="62">
        <v>45133</v>
      </c>
      <c r="E27" s="60"/>
      <c r="F27" s="60"/>
      <c r="G27" s="63" t="s">
        <v>708</v>
      </c>
      <c r="H27" s="63" t="s">
        <v>642</v>
      </c>
      <c r="I27" s="63" t="s">
        <v>733</v>
      </c>
    </row>
    <row r="28" spans="1:9" ht="26.1" hidden="1">
      <c r="A28" s="105" t="s">
        <v>734</v>
      </c>
      <c r="B28" s="60" t="s">
        <v>701</v>
      </c>
      <c r="C28" s="60" t="s">
        <v>641</v>
      </c>
      <c r="D28" s="62">
        <v>45133</v>
      </c>
      <c r="E28" s="60"/>
      <c r="F28" s="60"/>
      <c r="G28" s="63" t="s">
        <v>708</v>
      </c>
      <c r="H28" s="63" t="s">
        <v>642</v>
      </c>
      <c r="I28" s="63" t="s">
        <v>329</v>
      </c>
    </row>
    <row r="29" spans="1:9" ht="26.1" hidden="1">
      <c r="A29" s="105" t="s">
        <v>735</v>
      </c>
      <c r="B29" s="60" t="s">
        <v>701</v>
      </c>
      <c r="C29" s="60" t="s">
        <v>641</v>
      </c>
      <c r="D29" s="62">
        <v>45133</v>
      </c>
      <c r="E29" s="60"/>
      <c r="F29" s="60"/>
      <c r="G29" s="63" t="s">
        <v>708</v>
      </c>
      <c r="H29" s="63" t="s">
        <v>642</v>
      </c>
      <c r="I29" s="63" t="s">
        <v>733</v>
      </c>
    </row>
    <row r="30" spans="1:9" hidden="1">
      <c r="A30" s="105" t="s">
        <v>736</v>
      </c>
      <c r="B30" s="60" t="s">
        <v>701</v>
      </c>
      <c r="C30" s="60" t="s">
        <v>641</v>
      </c>
      <c r="D30" s="62">
        <v>45133</v>
      </c>
      <c r="E30" s="60"/>
      <c r="F30" s="60"/>
      <c r="G30" s="63" t="s">
        <v>708</v>
      </c>
      <c r="H30" s="63" t="s">
        <v>642</v>
      </c>
      <c r="I30" s="63" t="s">
        <v>329</v>
      </c>
    </row>
    <row r="31" spans="1:9" hidden="1">
      <c r="A31" s="106" t="s">
        <v>737</v>
      </c>
      <c r="B31" s="60" t="s">
        <v>654</v>
      </c>
      <c r="C31" s="60" t="s">
        <v>641</v>
      </c>
      <c r="D31" s="62">
        <v>45133</v>
      </c>
      <c r="E31" s="60"/>
      <c r="F31" s="60"/>
      <c r="G31" s="63" t="s">
        <v>708</v>
      </c>
      <c r="H31" s="63" t="s">
        <v>642</v>
      </c>
      <c r="I31" s="63"/>
    </row>
    <row r="32" spans="1:9" ht="26.1" hidden="1">
      <c r="A32" s="106" t="s">
        <v>738</v>
      </c>
      <c r="B32" s="60" t="s">
        <v>701</v>
      </c>
      <c r="C32" s="60" t="s">
        <v>641</v>
      </c>
      <c r="D32" s="62">
        <v>45133</v>
      </c>
      <c r="E32" s="60"/>
      <c r="F32" s="60"/>
      <c r="G32" s="63" t="s">
        <v>708</v>
      </c>
      <c r="H32" s="63" t="s">
        <v>642</v>
      </c>
      <c r="I32" s="63" t="s">
        <v>329</v>
      </c>
    </row>
    <row r="33" spans="1:9" hidden="1">
      <c r="A33" s="106" t="s">
        <v>739</v>
      </c>
      <c r="B33" s="60" t="s">
        <v>701</v>
      </c>
      <c r="C33" s="60" t="s">
        <v>641</v>
      </c>
      <c r="D33" s="62">
        <v>45133</v>
      </c>
      <c r="E33" s="60"/>
      <c r="F33" s="60"/>
      <c r="G33" s="63" t="s">
        <v>708</v>
      </c>
      <c r="H33" s="63" t="s">
        <v>642</v>
      </c>
      <c r="I33" s="63" t="s">
        <v>329</v>
      </c>
    </row>
    <row r="34" spans="1:9" hidden="1">
      <c r="A34" s="106" t="s">
        <v>740</v>
      </c>
      <c r="B34" s="60" t="s">
        <v>701</v>
      </c>
      <c r="C34" s="60" t="s">
        <v>641</v>
      </c>
      <c r="D34" s="62">
        <v>45135</v>
      </c>
      <c r="E34" s="60"/>
      <c r="F34" s="60"/>
      <c r="G34" s="63" t="s">
        <v>706</v>
      </c>
      <c r="H34" s="63" t="s">
        <v>642</v>
      </c>
      <c r="I34" s="63"/>
    </row>
    <row r="35" spans="1:9" hidden="1">
      <c r="A35" s="106" t="s">
        <v>741</v>
      </c>
      <c r="B35" s="60" t="s">
        <v>701</v>
      </c>
      <c r="C35" s="60" t="s">
        <v>641</v>
      </c>
      <c r="D35" s="62">
        <v>45135</v>
      </c>
      <c r="E35" s="60"/>
      <c r="F35" s="60"/>
      <c r="G35" s="63" t="s">
        <v>706</v>
      </c>
      <c r="H35" s="63" t="s">
        <v>642</v>
      </c>
      <c r="I35" s="63"/>
    </row>
    <row r="36" spans="1:9" ht="26.1" hidden="1">
      <c r="A36" s="106" t="s">
        <v>742</v>
      </c>
      <c r="B36" s="60" t="s">
        <v>701</v>
      </c>
      <c r="C36" s="60" t="s">
        <v>641</v>
      </c>
      <c r="D36" s="62">
        <v>45135</v>
      </c>
      <c r="E36" s="60"/>
      <c r="F36" s="60"/>
      <c r="G36" s="63" t="s">
        <v>706</v>
      </c>
      <c r="H36" s="63" t="s">
        <v>642</v>
      </c>
      <c r="I36" s="63" t="s">
        <v>743</v>
      </c>
    </row>
    <row r="37" spans="1:9" hidden="1">
      <c r="A37" s="106" t="s">
        <v>744</v>
      </c>
      <c r="B37" s="60" t="s">
        <v>701</v>
      </c>
      <c r="C37" s="60" t="s">
        <v>641</v>
      </c>
      <c r="D37" s="62">
        <v>45135</v>
      </c>
      <c r="E37" s="60"/>
      <c r="F37" s="60"/>
      <c r="G37" s="63" t="s">
        <v>706</v>
      </c>
      <c r="H37" s="63" t="s">
        <v>642</v>
      </c>
      <c r="I37" s="63"/>
    </row>
    <row r="38" spans="1:9" ht="26.1" hidden="1">
      <c r="A38" s="106" t="s">
        <v>745</v>
      </c>
      <c r="B38" s="60" t="s">
        <v>701</v>
      </c>
      <c r="C38" s="60" t="s">
        <v>641</v>
      </c>
      <c r="D38" s="62">
        <v>45135</v>
      </c>
      <c r="E38" s="60"/>
      <c r="F38" s="60"/>
      <c r="G38" s="63" t="s">
        <v>706</v>
      </c>
      <c r="H38" s="63" t="s">
        <v>642</v>
      </c>
      <c r="I38" s="63"/>
    </row>
    <row r="39" spans="1:9" ht="26.1" hidden="1">
      <c r="A39" s="106" t="s">
        <v>746</v>
      </c>
      <c r="B39" s="63" t="s">
        <v>747</v>
      </c>
      <c r="C39" s="60" t="s">
        <v>641</v>
      </c>
      <c r="D39" s="62">
        <v>45135</v>
      </c>
      <c r="E39" s="63"/>
      <c r="F39" s="63"/>
      <c r="G39" s="63" t="s">
        <v>706</v>
      </c>
      <c r="H39" s="63" t="s">
        <v>642</v>
      </c>
      <c r="I39" s="63" t="s">
        <v>748</v>
      </c>
    </row>
    <row r="40" spans="1:9" ht="26.1" hidden="1">
      <c r="A40" s="106" t="s">
        <v>749</v>
      </c>
      <c r="B40" s="63" t="s">
        <v>701</v>
      </c>
      <c r="C40" s="60" t="s">
        <v>641</v>
      </c>
      <c r="D40" s="62">
        <v>45135</v>
      </c>
      <c r="E40" s="63"/>
      <c r="F40" s="63"/>
      <c r="G40" s="63" t="s">
        <v>706</v>
      </c>
      <c r="H40" s="63" t="s">
        <v>642</v>
      </c>
      <c r="I40" s="63"/>
    </row>
    <row r="41" spans="1:9" hidden="1">
      <c r="A41" s="106" t="s">
        <v>750</v>
      </c>
      <c r="B41" s="63" t="s">
        <v>701</v>
      </c>
      <c r="C41" s="60" t="s">
        <v>641</v>
      </c>
      <c r="D41" s="62">
        <v>45135</v>
      </c>
      <c r="E41" s="63"/>
      <c r="F41" s="63"/>
      <c r="G41" s="63" t="s">
        <v>706</v>
      </c>
      <c r="H41" s="63" t="s">
        <v>642</v>
      </c>
      <c r="I41" s="63"/>
    </row>
    <row r="42" spans="1:9" ht="26.1" hidden="1">
      <c r="A42" s="106" t="s">
        <v>751</v>
      </c>
      <c r="B42" s="63" t="s">
        <v>701</v>
      </c>
      <c r="C42" s="60" t="s">
        <v>641</v>
      </c>
      <c r="D42" s="62">
        <v>45135</v>
      </c>
      <c r="E42" s="63"/>
      <c r="F42" s="63"/>
      <c r="G42" s="63" t="s">
        <v>706</v>
      </c>
      <c r="H42" s="63" t="s">
        <v>642</v>
      </c>
      <c r="I42" s="63"/>
    </row>
    <row r="43" spans="1:9" ht="26.1" hidden="1">
      <c r="A43" s="63" t="s">
        <v>752</v>
      </c>
      <c r="B43" s="63" t="s">
        <v>747</v>
      </c>
      <c r="C43" s="63"/>
      <c r="D43" s="62">
        <v>45135</v>
      </c>
      <c r="E43" s="63"/>
      <c r="F43" s="63"/>
      <c r="G43" s="63"/>
      <c r="H43" s="63" t="s">
        <v>753</v>
      </c>
      <c r="I43" s="64" t="s">
        <v>753</v>
      </c>
    </row>
    <row r="44" spans="1:9" hidden="1">
      <c r="A44" s="106" t="s">
        <v>754</v>
      </c>
      <c r="B44" s="63" t="s">
        <v>701</v>
      </c>
      <c r="C44" s="60" t="s">
        <v>641</v>
      </c>
      <c r="D44" s="62">
        <v>45135</v>
      </c>
      <c r="E44" s="63"/>
      <c r="F44" s="63"/>
      <c r="G44" s="63" t="s">
        <v>329</v>
      </c>
      <c r="H44" s="63" t="s">
        <v>642</v>
      </c>
      <c r="I44" s="63"/>
    </row>
    <row r="45" spans="1:9" hidden="1">
      <c r="A45" s="106" t="s">
        <v>755</v>
      </c>
      <c r="B45" s="63" t="s">
        <v>701</v>
      </c>
      <c r="C45" s="60" t="s">
        <v>641</v>
      </c>
      <c r="D45" s="62">
        <v>45135</v>
      </c>
      <c r="E45" s="63"/>
      <c r="F45" s="63"/>
      <c r="G45" s="63" t="s">
        <v>706</v>
      </c>
      <c r="H45" s="63" t="s">
        <v>642</v>
      </c>
      <c r="I45" s="63"/>
    </row>
    <row r="46" spans="1:9" ht="26.1" hidden="1">
      <c r="A46" s="106" t="s">
        <v>756</v>
      </c>
      <c r="B46" s="63" t="s">
        <v>701</v>
      </c>
      <c r="C46" s="60" t="s">
        <v>641</v>
      </c>
      <c r="D46" s="62">
        <v>45135</v>
      </c>
      <c r="E46" s="63"/>
      <c r="F46" s="63"/>
      <c r="G46" s="63" t="s">
        <v>706</v>
      </c>
      <c r="H46" s="63" t="s">
        <v>642</v>
      </c>
      <c r="I46" s="63"/>
    </row>
    <row r="47" spans="1:9" hidden="1">
      <c r="A47" s="106" t="s">
        <v>757</v>
      </c>
      <c r="B47" s="63" t="s">
        <v>701</v>
      </c>
      <c r="C47" s="60" t="s">
        <v>641</v>
      </c>
      <c r="D47" s="62">
        <v>45135</v>
      </c>
      <c r="E47" s="63"/>
      <c r="F47" s="63"/>
      <c r="G47" s="63" t="s">
        <v>706</v>
      </c>
      <c r="H47" s="63" t="s">
        <v>642</v>
      </c>
      <c r="I47" s="63"/>
    </row>
    <row r="48" spans="1:9" ht="26.1" hidden="1">
      <c r="A48" s="63" t="s">
        <v>758</v>
      </c>
      <c r="B48" s="63" t="s">
        <v>701</v>
      </c>
      <c r="C48" s="63"/>
      <c r="D48" s="62">
        <v>45135</v>
      </c>
      <c r="E48" s="63"/>
      <c r="F48" s="63"/>
      <c r="G48" s="63"/>
      <c r="H48" s="63" t="s">
        <v>753</v>
      </c>
      <c r="I48" s="64" t="s">
        <v>753</v>
      </c>
    </row>
    <row r="49" spans="1:9" hidden="1">
      <c r="A49" s="106" t="s">
        <v>759</v>
      </c>
      <c r="B49" s="63" t="s">
        <v>701</v>
      </c>
      <c r="C49" s="60" t="s">
        <v>641</v>
      </c>
      <c r="D49" s="62">
        <v>45135</v>
      </c>
      <c r="E49" s="63"/>
      <c r="F49" s="63"/>
      <c r="G49" s="65">
        <v>45139</v>
      </c>
      <c r="H49" s="63" t="s">
        <v>642</v>
      </c>
      <c r="I49" s="63"/>
    </row>
    <row r="50" spans="1:9" hidden="1">
      <c r="A50" s="63" t="s">
        <v>760</v>
      </c>
      <c r="B50" s="63" t="s">
        <v>761</v>
      </c>
      <c r="C50" s="63"/>
      <c r="D50" s="62">
        <v>45135</v>
      </c>
      <c r="E50" s="63"/>
      <c r="F50" s="63"/>
      <c r="G50" s="63"/>
      <c r="H50" s="63" t="s">
        <v>753</v>
      </c>
      <c r="I50" s="63" t="s">
        <v>753</v>
      </c>
    </row>
    <row r="51" spans="1:9" hidden="1">
      <c r="A51" s="63" t="s">
        <v>762</v>
      </c>
      <c r="B51" s="63" t="s">
        <v>640</v>
      </c>
      <c r="C51" s="63"/>
      <c r="D51" s="62">
        <v>45135</v>
      </c>
      <c r="E51" s="63"/>
      <c r="F51" s="63"/>
      <c r="G51" s="63"/>
      <c r="H51" s="63" t="s">
        <v>753</v>
      </c>
      <c r="I51" s="63" t="s">
        <v>753</v>
      </c>
    </row>
    <row r="52" spans="1:9" hidden="1">
      <c r="A52" s="63" t="s">
        <v>763</v>
      </c>
      <c r="B52" s="63" t="s">
        <v>640</v>
      </c>
      <c r="C52" s="63"/>
      <c r="D52" s="62">
        <v>45135</v>
      </c>
      <c r="E52" s="63"/>
      <c r="F52" s="63"/>
      <c r="G52" s="63"/>
      <c r="H52" s="63" t="s">
        <v>753</v>
      </c>
      <c r="I52" s="64" t="s">
        <v>753</v>
      </c>
    </row>
    <row r="53" spans="1:9" hidden="1">
      <c r="A53" s="106" t="s">
        <v>764</v>
      </c>
      <c r="B53" s="60" t="s">
        <v>701</v>
      </c>
      <c r="C53" s="60" t="s">
        <v>641</v>
      </c>
      <c r="D53" s="62">
        <v>45138</v>
      </c>
      <c r="E53" s="60"/>
      <c r="F53" s="60"/>
      <c r="G53" s="65">
        <v>45139</v>
      </c>
      <c r="H53" s="63" t="s">
        <v>642</v>
      </c>
      <c r="I53" s="63" t="s">
        <v>765</v>
      </c>
    </row>
    <row r="54" spans="1:9" ht="26.1" hidden="1">
      <c r="A54" s="63" t="s">
        <v>766</v>
      </c>
      <c r="B54" s="60" t="s">
        <v>654</v>
      </c>
      <c r="C54" s="60"/>
      <c r="D54" s="62">
        <v>45138</v>
      </c>
      <c r="E54" s="60"/>
      <c r="F54" s="60"/>
      <c r="G54" s="63" t="s">
        <v>217</v>
      </c>
      <c r="H54" s="63" t="s">
        <v>753</v>
      </c>
      <c r="I54" s="63" t="s">
        <v>767</v>
      </c>
    </row>
    <row r="55" spans="1:9" hidden="1">
      <c r="A55" s="106" t="s">
        <v>766</v>
      </c>
      <c r="B55" s="60" t="s">
        <v>768</v>
      </c>
      <c r="C55" s="60" t="s">
        <v>641</v>
      </c>
      <c r="D55" s="62"/>
      <c r="E55" s="60"/>
      <c r="F55" s="60"/>
      <c r="G55" s="65">
        <v>45139</v>
      </c>
      <c r="H55" s="63" t="s">
        <v>642</v>
      </c>
      <c r="I55" s="63"/>
    </row>
    <row r="56" spans="1:9" hidden="1">
      <c r="A56" s="106" t="s">
        <v>769</v>
      </c>
      <c r="B56" s="60" t="s">
        <v>701</v>
      </c>
      <c r="C56" s="60" t="s">
        <v>641</v>
      </c>
      <c r="D56" s="60"/>
      <c r="E56" s="60"/>
      <c r="F56" s="60"/>
      <c r="G56" s="65">
        <v>45140</v>
      </c>
      <c r="H56" s="63" t="s">
        <v>642</v>
      </c>
      <c r="I56" s="63"/>
    </row>
    <row r="57" spans="1:9" hidden="1">
      <c r="A57" s="106" t="s">
        <v>770</v>
      </c>
      <c r="B57" s="60" t="s">
        <v>701</v>
      </c>
      <c r="C57" s="60" t="s">
        <v>641</v>
      </c>
      <c r="D57" s="62">
        <v>45140</v>
      </c>
      <c r="E57" s="60"/>
      <c r="F57" s="60"/>
      <c r="G57" s="66">
        <v>45141</v>
      </c>
      <c r="H57" s="63" t="s">
        <v>642</v>
      </c>
      <c r="I57" s="63"/>
    </row>
    <row r="58" spans="1:9" hidden="1">
      <c r="A58" s="106" t="s">
        <v>771</v>
      </c>
      <c r="B58" s="60" t="s">
        <v>640</v>
      </c>
      <c r="C58" s="60" t="s">
        <v>641</v>
      </c>
      <c r="D58" s="62">
        <v>45140</v>
      </c>
      <c r="E58" s="60"/>
      <c r="F58" s="60"/>
      <c r="G58" s="66">
        <v>45141</v>
      </c>
      <c r="H58" s="63" t="s">
        <v>642</v>
      </c>
      <c r="I58" s="63"/>
    </row>
    <row r="59" spans="1:9" hidden="1">
      <c r="A59" s="106" t="s">
        <v>772</v>
      </c>
      <c r="B59" s="60" t="s">
        <v>640</v>
      </c>
      <c r="C59" s="60" t="s">
        <v>641</v>
      </c>
      <c r="D59" s="62">
        <v>45140</v>
      </c>
      <c r="E59" s="60"/>
      <c r="F59" s="60"/>
      <c r="G59" s="66">
        <v>45141</v>
      </c>
      <c r="H59" s="63" t="s">
        <v>642</v>
      </c>
      <c r="I59" s="63"/>
    </row>
    <row r="60" spans="1:9" hidden="1">
      <c r="A60" s="106" t="s">
        <v>773</v>
      </c>
      <c r="B60" s="60" t="s">
        <v>640</v>
      </c>
      <c r="C60" s="60" t="s">
        <v>641</v>
      </c>
      <c r="D60" s="62">
        <v>45140</v>
      </c>
      <c r="E60" s="60"/>
      <c r="F60" s="60"/>
      <c r="G60" s="66">
        <v>45141</v>
      </c>
      <c r="H60" s="63" t="s">
        <v>642</v>
      </c>
      <c r="I60" s="63"/>
    </row>
    <row r="61" spans="1:9" hidden="1">
      <c r="A61" s="106" t="s">
        <v>774</v>
      </c>
      <c r="B61" s="60" t="s">
        <v>640</v>
      </c>
      <c r="C61" s="60" t="s">
        <v>641</v>
      </c>
      <c r="D61" s="62">
        <v>45140</v>
      </c>
      <c r="E61" s="60"/>
      <c r="F61" s="60"/>
      <c r="G61" s="66">
        <v>45141</v>
      </c>
      <c r="H61" s="63" t="s">
        <v>642</v>
      </c>
      <c r="I61" s="63"/>
    </row>
    <row r="62" spans="1:9" hidden="1">
      <c r="A62" s="106" t="s">
        <v>775</v>
      </c>
      <c r="B62" s="60" t="s">
        <v>640</v>
      </c>
      <c r="C62" s="60" t="s">
        <v>641</v>
      </c>
      <c r="D62" s="62">
        <v>45140</v>
      </c>
      <c r="E62" s="60"/>
      <c r="F62" s="60"/>
      <c r="G62" s="66">
        <v>45141</v>
      </c>
      <c r="H62" s="63" t="s">
        <v>642</v>
      </c>
      <c r="I62" s="63"/>
    </row>
    <row r="63" spans="1:9" hidden="1">
      <c r="A63" s="106" t="s">
        <v>776</v>
      </c>
      <c r="B63" s="60" t="s">
        <v>640</v>
      </c>
      <c r="C63" s="60" t="s">
        <v>641</v>
      </c>
      <c r="D63" s="62">
        <v>45142</v>
      </c>
      <c r="E63" s="60"/>
      <c r="F63" s="60"/>
      <c r="G63" s="65">
        <v>45139</v>
      </c>
      <c r="H63" s="63" t="s">
        <v>642</v>
      </c>
      <c r="I63" s="63"/>
    </row>
    <row r="64" spans="1:9" hidden="1">
      <c r="A64" s="106" t="s">
        <v>777</v>
      </c>
      <c r="B64" s="60" t="s">
        <v>640</v>
      </c>
      <c r="C64" s="60" t="s">
        <v>641</v>
      </c>
      <c r="D64" s="62">
        <v>45142</v>
      </c>
      <c r="E64" s="60"/>
      <c r="F64" s="60"/>
      <c r="G64" s="65">
        <v>45139</v>
      </c>
      <c r="H64" s="63" t="s">
        <v>642</v>
      </c>
      <c r="I64" s="63"/>
    </row>
    <row r="65" spans="1:9" ht="26.1" hidden="1">
      <c r="A65" s="106" t="s">
        <v>778</v>
      </c>
      <c r="B65" s="60" t="s">
        <v>640</v>
      </c>
      <c r="C65" s="60" t="s">
        <v>641</v>
      </c>
      <c r="D65" s="62">
        <v>45142</v>
      </c>
      <c r="E65" s="60"/>
      <c r="F65" s="60"/>
      <c r="G65" s="65">
        <v>45139</v>
      </c>
      <c r="H65" s="63" t="s">
        <v>642</v>
      </c>
      <c r="I65" s="63"/>
    </row>
    <row r="66" spans="1:9" ht="26.1" hidden="1">
      <c r="A66" s="106" t="s">
        <v>779</v>
      </c>
      <c r="B66" s="60" t="s">
        <v>640</v>
      </c>
      <c r="C66" s="60" t="s">
        <v>641</v>
      </c>
      <c r="D66" s="62">
        <v>45142</v>
      </c>
      <c r="E66" s="60"/>
      <c r="F66" s="60"/>
      <c r="G66" s="65">
        <v>45139</v>
      </c>
      <c r="H66" s="63" t="s">
        <v>642</v>
      </c>
      <c r="I66" s="63"/>
    </row>
    <row r="67" spans="1:9" hidden="1">
      <c r="A67" s="106" t="s">
        <v>780</v>
      </c>
      <c r="B67" s="60" t="s">
        <v>640</v>
      </c>
      <c r="C67" s="60" t="s">
        <v>641</v>
      </c>
      <c r="D67" s="62">
        <v>45142</v>
      </c>
      <c r="E67" s="60"/>
      <c r="F67" s="60"/>
      <c r="G67" s="65">
        <v>45139</v>
      </c>
      <c r="H67" s="63" t="s">
        <v>642</v>
      </c>
      <c r="I67" s="63"/>
    </row>
    <row r="68" spans="1:9" hidden="1">
      <c r="A68" s="106" t="s">
        <v>781</v>
      </c>
      <c r="B68" s="60" t="s">
        <v>640</v>
      </c>
      <c r="C68" s="60" t="s">
        <v>641</v>
      </c>
      <c r="D68" s="62">
        <v>45142</v>
      </c>
      <c r="E68" s="60"/>
      <c r="F68" s="60"/>
      <c r="G68" s="65">
        <v>45139</v>
      </c>
      <c r="H68" s="63" t="s">
        <v>642</v>
      </c>
      <c r="I68" s="63"/>
    </row>
    <row r="69" spans="1:9" hidden="1">
      <c r="A69" s="106" t="s">
        <v>782</v>
      </c>
      <c r="B69" s="60" t="s">
        <v>640</v>
      </c>
      <c r="C69" s="60" t="s">
        <v>783</v>
      </c>
      <c r="D69" s="62">
        <v>45142</v>
      </c>
      <c r="E69" s="60"/>
      <c r="F69" s="62">
        <v>45149</v>
      </c>
      <c r="G69" s="66"/>
      <c r="H69" s="63" t="s">
        <v>642</v>
      </c>
      <c r="I69" s="63" t="s">
        <v>784</v>
      </c>
    </row>
    <row r="70" spans="1:9" ht="26.1" hidden="1">
      <c r="A70" s="106" t="s">
        <v>785</v>
      </c>
      <c r="B70" s="60" t="s">
        <v>640</v>
      </c>
      <c r="C70" s="60" t="s">
        <v>783</v>
      </c>
      <c r="D70" s="62">
        <v>45142</v>
      </c>
      <c r="E70" s="60"/>
      <c r="F70" s="62">
        <v>45155</v>
      </c>
      <c r="G70" s="62">
        <v>45155</v>
      </c>
      <c r="H70" s="63" t="s">
        <v>642</v>
      </c>
      <c r="I70" s="63" t="s">
        <v>786</v>
      </c>
    </row>
    <row r="71" spans="1:9" ht="182.25" hidden="1" customHeight="1">
      <c r="A71" s="106" t="s">
        <v>787</v>
      </c>
      <c r="B71" s="60" t="s">
        <v>640</v>
      </c>
      <c r="C71" s="60" t="s">
        <v>641</v>
      </c>
      <c r="D71" s="62">
        <v>45142</v>
      </c>
      <c r="E71" s="60"/>
      <c r="F71" s="60"/>
      <c r="G71" s="62">
        <v>45155</v>
      </c>
      <c r="H71" s="63" t="s">
        <v>642</v>
      </c>
      <c r="I71" s="63"/>
    </row>
    <row r="72" spans="1:9" hidden="1">
      <c r="A72" s="106" t="s">
        <v>788</v>
      </c>
      <c r="B72" s="60" t="s">
        <v>640</v>
      </c>
      <c r="C72" s="60" t="s">
        <v>641</v>
      </c>
      <c r="D72" s="62">
        <v>45142</v>
      </c>
      <c r="E72" s="60"/>
      <c r="F72" s="62">
        <v>45149</v>
      </c>
      <c r="G72" s="66"/>
      <c r="H72" s="63" t="s">
        <v>642</v>
      </c>
      <c r="I72" s="63" t="s">
        <v>789</v>
      </c>
    </row>
    <row r="73" spans="1:9" ht="26.1" hidden="1">
      <c r="A73" s="106" t="s">
        <v>790</v>
      </c>
      <c r="B73" s="60" t="s">
        <v>640</v>
      </c>
      <c r="C73" s="60" t="s">
        <v>641</v>
      </c>
      <c r="D73" s="62">
        <v>45142</v>
      </c>
      <c r="E73" s="60"/>
      <c r="F73" s="62">
        <v>45149</v>
      </c>
      <c r="G73" s="66"/>
      <c r="H73" s="63" t="s">
        <v>642</v>
      </c>
      <c r="I73" s="63" t="s">
        <v>791</v>
      </c>
    </row>
    <row r="74" spans="1:9" ht="26.1" hidden="1">
      <c r="A74" s="106" t="s">
        <v>792</v>
      </c>
      <c r="B74" s="60" t="s">
        <v>640</v>
      </c>
      <c r="C74" s="60" t="s">
        <v>641</v>
      </c>
      <c r="D74" s="62">
        <v>45145</v>
      </c>
      <c r="E74" s="60"/>
      <c r="F74" s="62">
        <v>45149</v>
      </c>
      <c r="G74" s="66"/>
      <c r="H74" s="63" t="s">
        <v>642</v>
      </c>
      <c r="I74" s="63"/>
    </row>
    <row r="75" spans="1:9" hidden="1">
      <c r="A75" s="106" t="s">
        <v>793</v>
      </c>
      <c r="B75" s="60" t="s">
        <v>640</v>
      </c>
      <c r="C75" s="60" t="s">
        <v>641</v>
      </c>
      <c r="D75" s="62">
        <v>45145</v>
      </c>
      <c r="E75" s="60"/>
      <c r="F75" s="60"/>
      <c r="G75" s="63"/>
      <c r="H75" s="63" t="s">
        <v>642</v>
      </c>
      <c r="I75" s="63"/>
    </row>
    <row r="76" spans="1:9" hidden="1">
      <c r="A76" s="106" t="s">
        <v>794</v>
      </c>
      <c r="B76" s="60" t="s">
        <v>640</v>
      </c>
      <c r="C76" s="60" t="s">
        <v>641</v>
      </c>
      <c r="D76" s="62">
        <v>45146</v>
      </c>
      <c r="E76" s="60"/>
      <c r="F76" s="62">
        <v>45149</v>
      </c>
      <c r="G76" s="66"/>
      <c r="H76" s="63" t="s">
        <v>642</v>
      </c>
      <c r="I76" s="63" t="s">
        <v>784</v>
      </c>
    </row>
    <row r="77" spans="1:9" ht="26.1" hidden="1">
      <c r="A77" s="106" t="s">
        <v>795</v>
      </c>
      <c r="B77" s="60" t="s">
        <v>640</v>
      </c>
      <c r="C77" s="60" t="s">
        <v>641</v>
      </c>
      <c r="D77" s="62">
        <v>45146</v>
      </c>
      <c r="E77" s="60"/>
      <c r="F77" s="62">
        <v>45149</v>
      </c>
      <c r="G77" s="66"/>
      <c r="H77" s="63" t="s">
        <v>642</v>
      </c>
      <c r="I77" s="63" t="s">
        <v>784</v>
      </c>
    </row>
    <row r="78" spans="1:9" ht="26.1" hidden="1">
      <c r="A78" s="106" t="s">
        <v>796</v>
      </c>
      <c r="B78" s="60" t="s">
        <v>640</v>
      </c>
      <c r="C78" s="60" t="s">
        <v>641</v>
      </c>
      <c r="D78" s="62">
        <v>45147</v>
      </c>
      <c r="E78" s="60"/>
      <c r="F78" s="62">
        <v>45155</v>
      </c>
      <c r="G78" s="62">
        <v>45155</v>
      </c>
      <c r="H78" s="63" t="s">
        <v>642</v>
      </c>
      <c r="I78" s="63" t="s">
        <v>797</v>
      </c>
    </row>
    <row r="79" spans="1:9" ht="26.1" hidden="1">
      <c r="A79" s="106" t="s">
        <v>798</v>
      </c>
      <c r="B79" s="60" t="s">
        <v>640</v>
      </c>
      <c r="C79" s="60" t="s">
        <v>783</v>
      </c>
      <c r="D79" s="62">
        <v>45147</v>
      </c>
      <c r="E79" s="60"/>
      <c r="F79" s="62">
        <v>45149</v>
      </c>
      <c r="G79" s="63"/>
      <c r="H79" s="63" t="s">
        <v>642</v>
      </c>
      <c r="I79" s="63"/>
    </row>
    <row r="80" spans="1:9" ht="31.5" hidden="1" customHeight="1">
      <c r="A80" s="106" t="s">
        <v>799</v>
      </c>
      <c r="B80" s="60" t="s">
        <v>640</v>
      </c>
      <c r="C80" s="60" t="s">
        <v>641</v>
      </c>
      <c r="D80" s="62">
        <v>45147</v>
      </c>
      <c r="E80" s="60"/>
      <c r="F80" s="62">
        <v>45152</v>
      </c>
      <c r="G80" s="63"/>
      <c r="H80" s="63" t="s">
        <v>642</v>
      </c>
      <c r="I80" s="63"/>
    </row>
    <row r="81" spans="1:9" hidden="1">
      <c r="A81" s="106" t="s">
        <v>800</v>
      </c>
      <c r="B81" s="60" t="s">
        <v>640</v>
      </c>
      <c r="C81" s="60" t="s">
        <v>648</v>
      </c>
      <c r="D81" s="62">
        <v>45147</v>
      </c>
      <c r="E81" s="60"/>
      <c r="F81" s="62">
        <v>45149</v>
      </c>
      <c r="G81" s="63"/>
      <c r="H81" s="63" t="s">
        <v>642</v>
      </c>
      <c r="I81" s="63" t="s">
        <v>801</v>
      </c>
    </row>
    <row r="82" spans="1:9" hidden="1">
      <c r="A82" s="106" t="s">
        <v>802</v>
      </c>
      <c r="B82" s="60" t="s">
        <v>640</v>
      </c>
      <c r="C82" s="60" t="s">
        <v>641</v>
      </c>
      <c r="D82" s="62">
        <v>45147</v>
      </c>
      <c r="E82" s="60"/>
      <c r="F82" s="62">
        <v>45149</v>
      </c>
      <c r="G82" s="63"/>
      <c r="H82" s="63" t="s">
        <v>642</v>
      </c>
      <c r="I82" s="63"/>
    </row>
    <row r="83" spans="1:9" hidden="1">
      <c r="A83" s="106" t="s">
        <v>803</v>
      </c>
      <c r="B83" s="60" t="s">
        <v>640</v>
      </c>
      <c r="C83" s="60" t="s">
        <v>783</v>
      </c>
      <c r="D83" s="62">
        <v>45154</v>
      </c>
      <c r="E83" s="60"/>
      <c r="F83" s="62">
        <v>45155</v>
      </c>
      <c r="G83" s="62">
        <v>45155</v>
      </c>
      <c r="H83" s="63" t="s">
        <v>642</v>
      </c>
      <c r="I83" s="63"/>
    </row>
    <row r="84" spans="1:9" ht="26.1" hidden="1">
      <c r="A84" s="106" t="s">
        <v>804</v>
      </c>
      <c r="B84" s="60" t="s">
        <v>640</v>
      </c>
      <c r="C84" s="60" t="s">
        <v>783</v>
      </c>
      <c r="D84" s="62">
        <v>45154</v>
      </c>
      <c r="E84" s="60"/>
      <c r="F84" s="62">
        <v>45155</v>
      </c>
      <c r="G84" s="62">
        <v>45155</v>
      </c>
      <c r="H84" s="63" t="s">
        <v>642</v>
      </c>
      <c r="I84" s="63"/>
    </row>
    <row r="85" spans="1:9" ht="26.1" hidden="1">
      <c r="A85" s="106" t="s">
        <v>805</v>
      </c>
      <c r="B85" s="60" t="s">
        <v>640</v>
      </c>
      <c r="C85" s="60" t="s">
        <v>783</v>
      </c>
      <c r="D85" s="62">
        <v>45154</v>
      </c>
      <c r="E85" s="60"/>
      <c r="F85" s="62">
        <v>45155</v>
      </c>
      <c r="G85" s="62">
        <v>45155</v>
      </c>
      <c r="H85" s="63" t="s">
        <v>642</v>
      </c>
      <c r="I85" s="63"/>
    </row>
    <row r="86" spans="1:9" ht="26.1" hidden="1">
      <c r="A86" s="106" t="s">
        <v>806</v>
      </c>
      <c r="B86" s="60" t="s">
        <v>640</v>
      </c>
      <c r="C86" s="60" t="s">
        <v>783</v>
      </c>
      <c r="D86" s="62">
        <v>45154</v>
      </c>
      <c r="E86" s="60"/>
      <c r="F86" s="62">
        <v>45159</v>
      </c>
      <c r="G86" s="62">
        <v>45159</v>
      </c>
      <c r="H86" s="63" t="s">
        <v>642</v>
      </c>
      <c r="I86" s="63"/>
    </row>
    <row r="87" spans="1:9">
      <c r="A87" s="95">
        <v>45148</v>
      </c>
      <c r="B87" s="69"/>
      <c r="C87" s="69"/>
      <c r="D87" s="69"/>
      <c r="E87" s="69"/>
      <c r="F87" s="69"/>
      <c r="G87" s="70"/>
      <c r="H87" s="70"/>
      <c r="I87" s="70"/>
    </row>
    <row r="88" spans="1:9" ht="26.1" hidden="1">
      <c r="A88" s="106" t="s">
        <v>807</v>
      </c>
      <c r="B88" s="60" t="s">
        <v>654</v>
      </c>
      <c r="C88" s="60"/>
      <c r="D88" s="62">
        <v>45155</v>
      </c>
      <c r="E88" s="60"/>
      <c r="F88" s="62">
        <v>45215</v>
      </c>
      <c r="G88" s="63"/>
      <c r="H88" s="63" t="s">
        <v>642</v>
      </c>
      <c r="I88" s="63"/>
    </row>
    <row r="89" spans="1:9" hidden="1">
      <c r="A89" s="106" t="s">
        <v>808</v>
      </c>
      <c r="B89" s="60" t="s">
        <v>701</v>
      </c>
      <c r="C89" s="60"/>
      <c r="D89" s="62">
        <v>45155</v>
      </c>
      <c r="E89" s="60"/>
      <c r="F89" s="62">
        <v>45215</v>
      </c>
      <c r="G89" s="63"/>
      <c r="H89" s="63" t="s">
        <v>642</v>
      </c>
      <c r="I89" s="63"/>
    </row>
    <row r="90" spans="1:9">
      <c r="A90" s="106"/>
      <c r="B90" s="60"/>
      <c r="C90" s="60"/>
      <c r="D90" s="60"/>
      <c r="E90" s="60"/>
      <c r="F90" s="60"/>
      <c r="G90" s="63"/>
      <c r="H90" s="63"/>
      <c r="I90" s="63"/>
    </row>
  </sheetData>
  <autoFilter ref="A1:I89" xr:uid="{91CD3E15-94A5-4DA1-BF12-8967D470643E}">
    <filterColumn colId="7">
      <filters blank="1"/>
    </filterColumn>
  </autoFilter>
  <pageMargins left="0.7" right="0.7" top="0.75" bottom="0.75" header="0.3" footer="0.3"/>
  <drawing r:id="rId1"/>
  <extLst>
    <ext xmlns:x14="http://schemas.microsoft.com/office/spreadsheetml/2009/9/main" uri="{CCE6A557-97BC-4b89-ADB6-D9C93CAAB3DF}">
      <x14:dataValidations xmlns:xm="http://schemas.microsoft.com/office/excel/2006/main" count="2">
        <x14:dataValidation type="list" allowBlank="1" showInputMessage="1" showErrorMessage="1" xr:uid="{5CB6CD09-4694-43D1-986E-BD8B2FBE2D48}">
          <x14:formula1>
            <xm:f>Lookups!$A$3:$A$6</xm:f>
          </x14:formula1>
          <xm:sqref>C1:C1048576</xm:sqref>
        </x14:dataValidation>
        <x14:dataValidation type="list" allowBlank="1" showInputMessage="1" showErrorMessage="1" xr:uid="{646ED8B9-4F2A-4E8D-BB63-3238221D374A}">
          <x14:formula1>
            <xm:f>Lookups!$C$3:$C$19</xm:f>
          </x14:formula1>
          <xm:sqref>H2:H1048576</xm:sqref>
        </x14:dataValidation>
      </x14:dataValidations>
    </ext>
  </extLst>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9BBF1D-8041-4BEC-845E-3804449152C1}">
  <sheetPr codeName="Sheet10"/>
  <dimension ref="A1:BM13"/>
  <sheetViews>
    <sheetView workbookViewId="0">
      <selection activeCell="AF3" sqref="AF3:AV7"/>
    </sheetView>
  </sheetViews>
  <sheetFormatPr defaultColWidth="8.7109375" defaultRowHeight="14.45"/>
  <cols>
    <col min="1" max="1" width="18.28515625" style="4" bestFit="1" customWidth="1"/>
    <col min="2" max="6" width="3.42578125" style="4" bestFit="1" customWidth="1"/>
    <col min="7" max="8" width="3.42578125" style="9" bestFit="1" customWidth="1"/>
    <col min="9" max="13" width="3.42578125" style="4" bestFit="1" customWidth="1"/>
    <col min="14" max="15" width="3.42578125" style="9" bestFit="1" customWidth="1"/>
    <col min="16" max="20" width="3.42578125" style="4" bestFit="1" customWidth="1"/>
    <col min="21" max="22" width="3.42578125" style="9" bestFit="1" customWidth="1"/>
    <col min="23" max="27" width="3.42578125" style="4" bestFit="1" customWidth="1"/>
    <col min="28" max="29" width="3.42578125" style="9" bestFit="1" customWidth="1"/>
    <col min="30" max="30" width="3.42578125" style="4" bestFit="1" customWidth="1"/>
    <col min="31" max="31" width="3.42578125" style="9" bestFit="1" customWidth="1"/>
    <col min="32" max="34" width="3.42578125" style="4" bestFit="1" customWidth="1"/>
    <col min="35" max="36" width="3.42578125" style="9" bestFit="1" customWidth="1"/>
    <col min="37" max="41" width="3.42578125" style="4" bestFit="1" customWidth="1"/>
    <col min="42" max="43" width="3.42578125" style="9" bestFit="1" customWidth="1"/>
    <col min="44" max="48" width="3.42578125" style="4" bestFit="1" customWidth="1"/>
    <col min="49" max="50" width="3.42578125" style="9" bestFit="1" customWidth="1"/>
    <col min="51" max="55" width="3.42578125" style="4" bestFit="1" customWidth="1"/>
    <col min="56" max="57" width="3.42578125" style="9" bestFit="1" customWidth="1"/>
    <col min="58" max="62" width="3.42578125" style="4" bestFit="1" customWidth="1"/>
    <col min="63" max="64" width="3.42578125" style="9" bestFit="1" customWidth="1"/>
    <col min="65" max="65" width="3.42578125" style="4" bestFit="1" customWidth="1"/>
    <col min="66" max="16384" width="8.7109375" style="4"/>
  </cols>
  <sheetData>
    <row r="1" spans="1:65" ht="51.95">
      <c r="A1" s="2" t="s">
        <v>809</v>
      </c>
      <c r="B1" s="7">
        <f>DATE(2023,7,17)</f>
        <v>45124</v>
      </c>
      <c r="C1" s="7">
        <f>B1+1</f>
        <v>45125</v>
      </c>
      <c r="D1" s="7">
        <f t="shared" ref="D1:AO1" si="0">C1+1</f>
        <v>45126</v>
      </c>
      <c r="E1" s="7">
        <f t="shared" si="0"/>
        <v>45127</v>
      </c>
      <c r="F1" s="7">
        <f t="shared" si="0"/>
        <v>45128</v>
      </c>
      <c r="G1" s="8">
        <f t="shared" si="0"/>
        <v>45129</v>
      </c>
      <c r="H1" s="8">
        <f t="shared" si="0"/>
        <v>45130</v>
      </c>
      <c r="I1" s="7">
        <f t="shared" si="0"/>
        <v>45131</v>
      </c>
      <c r="J1" s="7">
        <f t="shared" si="0"/>
        <v>45132</v>
      </c>
      <c r="K1" s="7">
        <f t="shared" si="0"/>
        <v>45133</v>
      </c>
      <c r="L1" s="7">
        <f t="shared" si="0"/>
        <v>45134</v>
      </c>
      <c r="M1" s="7">
        <f t="shared" si="0"/>
        <v>45135</v>
      </c>
      <c r="N1" s="8">
        <f t="shared" si="0"/>
        <v>45136</v>
      </c>
      <c r="O1" s="8">
        <f t="shared" si="0"/>
        <v>45137</v>
      </c>
      <c r="P1" s="7">
        <f t="shared" si="0"/>
        <v>45138</v>
      </c>
      <c r="Q1" s="7">
        <f t="shared" si="0"/>
        <v>45139</v>
      </c>
      <c r="R1" s="7">
        <f t="shared" si="0"/>
        <v>45140</v>
      </c>
      <c r="S1" s="7">
        <f t="shared" si="0"/>
        <v>45141</v>
      </c>
      <c r="T1" s="7">
        <f t="shared" si="0"/>
        <v>45142</v>
      </c>
      <c r="U1" s="8">
        <f t="shared" si="0"/>
        <v>45143</v>
      </c>
      <c r="V1" s="8">
        <f t="shared" si="0"/>
        <v>45144</v>
      </c>
      <c r="W1" s="7">
        <f t="shared" si="0"/>
        <v>45145</v>
      </c>
      <c r="X1" s="7">
        <f t="shared" si="0"/>
        <v>45146</v>
      </c>
      <c r="Y1" s="7">
        <f t="shared" si="0"/>
        <v>45147</v>
      </c>
      <c r="Z1" s="7">
        <f t="shared" si="0"/>
        <v>45148</v>
      </c>
      <c r="AA1" s="7">
        <f t="shared" si="0"/>
        <v>45149</v>
      </c>
      <c r="AB1" s="8">
        <f t="shared" si="0"/>
        <v>45150</v>
      </c>
      <c r="AC1" s="8">
        <f t="shared" si="0"/>
        <v>45151</v>
      </c>
      <c r="AD1" s="7">
        <f t="shared" si="0"/>
        <v>45152</v>
      </c>
      <c r="AE1" s="8">
        <f t="shared" si="0"/>
        <v>45153</v>
      </c>
      <c r="AF1" s="7">
        <f t="shared" si="0"/>
        <v>45154</v>
      </c>
      <c r="AG1" s="7">
        <f t="shared" si="0"/>
        <v>45155</v>
      </c>
      <c r="AH1" s="7">
        <f t="shared" si="0"/>
        <v>45156</v>
      </c>
      <c r="AI1" s="8">
        <f t="shared" si="0"/>
        <v>45157</v>
      </c>
      <c r="AJ1" s="8">
        <f t="shared" si="0"/>
        <v>45158</v>
      </c>
      <c r="AK1" s="7">
        <f t="shared" si="0"/>
        <v>45159</v>
      </c>
      <c r="AL1" s="7">
        <f t="shared" si="0"/>
        <v>45160</v>
      </c>
      <c r="AM1" s="7">
        <f t="shared" si="0"/>
        <v>45161</v>
      </c>
      <c r="AN1" s="7">
        <f t="shared" si="0"/>
        <v>45162</v>
      </c>
      <c r="AO1" s="7">
        <f t="shared" si="0"/>
        <v>45163</v>
      </c>
      <c r="AP1" s="7">
        <f t="shared" ref="AP1" si="1">AO1+1</f>
        <v>45164</v>
      </c>
      <c r="AQ1" s="7">
        <f t="shared" ref="AQ1" si="2">AP1+1</f>
        <v>45165</v>
      </c>
      <c r="AR1" s="7">
        <f t="shared" ref="AR1" si="3">AQ1+1</f>
        <v>45166</v>
      </c>
      <c r="AS1" s="7">
        <f t="shared" ref="AS1" si="4">AR1+1</f>
        <v>45167</v>
      </c>
      <c r="AT1" s="7">
        <f t="shared" ref="AT1" si="5">AS1+1</f>
        <v>45168</v>
      </c>
      <c r="AU1" s="7">
        <f t="shared" ref="AU1" si="6">AT1+1</f>
        <v>45169</v>
      </c>
      <c r="AV1" s="7">
        <f t="shared" ref="AV1" si="7">AU1+1</f>
        <v>45170</v>
      </c>
      <c r="AW1" s="7">
        <f t="shared" ref="AW1" si="8">AV1+1</f>
        <v>45171</v>
      </c>
      <c r="AX1" s="7">
        <f t="shared" ref="AX1" si="9">AW1+1</f>
        <v>45172</v>
      </c>
      <c r="AY1" s="7">
        <f t="shared" ref="AY1" si="10">AX1+1</f>
        <v>45173</v>
      </c>
      <c r="AZ1" s="7">
        <f t="shared" ref="AZ1" si="11">AY1+1</f>
        <v>45174</v>
      </c>
      <c r="BA1" s="7">
        <f t="shared" ref="BA1" si="12">AZ1+1</f>
        <v>45175</v>
      </c>
      <c r="BB1" s="7">
        <f t="shared" ref="BB1" si="13">BA1+1</f>
        <v>45176</v>
      </c>
      <c r="BC1" s="7">
        <f t="shared" ref="BC1" si="14">BB1+1</f>
        <v>45177</v>
      </c>
      <c r="BD1" s="7">
        <f t="shared" ref="BD1" si="15">BC1+1</f>
        <v>45178</v>
      </c>
      <c r="BE1" s="7">
        <f t="shared" ref="BE1" si="16">BD1+1</f>
        <v>45179</v>
      </c>
      <c r="BF1" s="7">
        <f t="shared" ref="BF1" si="17">BE1+1</f>
        <v>45180</v>
      </c>
      <c r="BG1" s="7">
        <f t="shared" ref="BG1" si="18">BF1+1</f>
        <v>45181</v>
      </c>
      <c r="BH1" s="7">
        <f t="shared" ref="BH1" si="19">BG1+1</f>
        <v>45182</v>
      </c>
      <c r="BI1" s="7">
        <f t="shared" ref="BI1" si="20">BH1+1</f>
        <v>45183</v>
      </c>
      <c r="BJ1" s="7">
        <f t="shared" ref="BJ1" si="21">BI1+1</f>
        <v>45184</v>
      </c>
      <c r="BK1" s="7">
        <f t="shared" ref="BK1" si="22">BJ1+1</f>
        <v>45185</v>
      </c>
      <c r="BL1" s="7">
        <f t="shared" ref="BL1" si="23">BK1+1</f>
        <v>45186</v>
      </c>
      <c r="BM1" s="7">
        <f t="shared" ref="BM1" si="24">BL1+1</f>
        <v>45187</v>
      </c>
    </row>
    <row r="2" spans="1:65" s="11" customFormat="1">
      <c r="A2" s="10" t="s">
        <v>537</v>
      </c>
      <c r="B2" s="11" t="s">
        <v>810</v>
      </c>
      <c r="C2" s="11" t="s">
        <v>810</v>
      </c>
      <c r="D2" s="11" t="s">
        <v>810</v>
      </c>
      <c r="E2" s="11" t="s">
        <v>810</v>
      </c>
      <c r="F2" s="11" t="s">
        <v>810</v>
      </c>
    </row>
    <row r="3" spans="1:65">
      <c r="A3" s="2" t="s">
        <v>811</v>
      </c>
      <c r="B3" s="4" t="s">
        <v>812</v>
      </c>
      <c r="C3" s="4" t="s">
        <v>812</v>
      </c>
      <c r="D3" s="4" t="s">
        <v>812</v>
      </c>
      <c r="E3" s="4" t="s">
        <v>812</v>
      </c>
      <c r="F3" s="4" t="s">
        <v>812</v>
      </c>
      <c r="I3" s="4" t="s">
        <v>812</v>
      </c>
      <c r="J3" s="4" t="s">
        <v>812</v>
      </c>
      <c r="K3" s="4" t="s">
        <v>812</v>
      </c>
      <c r="L3" s="4" t="s">
        <v>812</v>
      </c>
      <c r="M3" s="4" t="s">
        <v>812</v>
      </c>
      <c r="P3" s="4" t="s">
        <v>812</v>
      </c>
      <c r="Q3" s="4" t="s">
        <v>812</v>
      </c>
      <c r="R3" s="4" t="s">
        <v>812</v>
      </c>
      <c r="S3" s="4" t="s">
        <v>812</v>
      </c>
      <c r="T3" s="4" t="s">
        <v>812</v>
      </c>
    </row>
    <row r="4" spans="1:65">
      <c r="A4" s="2" t="s">
        <v>813</v>
      </c>
      <c r="B4" s="4" t="s">
        <v>814</v>
      </c>
      <c r="C4" s="4" t="s">
        <v>814</v>
      </c>
      <c r="D4" s="4" t="s">
        <v>814</v>
      </c>
      <c r="E4" s="4" t="s">
        <v>814</v>
      </c>
      <c r="F4" s="4" t="s">
        <v>814</v>
      </c>
      <c r="I4" s="4" t="s">
        <v>814</v>
      </c>
      <c r="J4" s="4" t="s">
        <v>814</v>
      </c>
      <c r="K4" s="4" t="s">
        <v>814</v>
      </c>
      <c r="L4" s="4" t="s">
        <v>814</v>
      </c>
      <c r="M4" s="4" t="s">
        <v>814</v>
      </c>
      <c r="P4" s="4" t="s">
        <v>814</v>
      </c>
      <c r="Q4" s="4" t="s">
        <v>814</v>
      </c>
      <c r="R4" s="4" t="s">
        <v>814</v>
      </c>
      <c r="S4" s="4" t="s">
        <v>814</v>
      </c>
      <c r="T4" s="4" t="s">
        <v>814</v>
      </c>
    </row>
    <row r="5" spans="1:65" s="11" customFormat="1">
      <c r="A5" s="10" t="s">
        <v>815</v>
      </c>
      <c r="F5" s="11" t="s">
        <v>816</v>
      </c>
    </row>
    <row r="6" spans="1:65">
      <c r="A6" s="2" t="s">
        <v>811</v>
      </c>
      <c r="F6" s="4" t="s">
        <v>817</v>
      </c>
      <c r="I6" s="4" t="s">
        <v>817</v>
      </c>
      <c r="J6" s="4" t="s">
        <v>817</v>
      </c>
      <c r="K6" s="4" t="s">
        <v>817</v>
      </c>
      <c r="L6" s="4" t="s">
        <v>817</v>
      </c>
      <c r="M6" s="4" t="s">
        <v>817</v>
      </c>
      <c r="P6" s="4" t="s">
        <v>817</v>
      </c>
      <c r="Q6" s="4" t="s">
        <v>817</v>
      </c>
      <c r="R6" s="4" t="s">
        <v>817</v>
      </c>
      <c r="S6" s="4" t="s">
        <v>817</v>
      </c>
      <c r="T6" s="4" t="s">
        <v>817</v>
      </c>
    </row>
    <row r="7" spans="1:65">
      <c r="A7" s="2" t="s">
        <v>813</v>
      </c>
      <c r="F7" s="4" t="s">
        <v>818</v>
      </c>
      <c r="I7" s="4" t="s">
        <v>818</v>
      </c>
      <c r="J7" s="4" t="s">
        <v>818</v>
      </c>
      <c r="K7" s="4" t="s">
        <v>818</v>
      </c>
      <c r="L7" s="4" t="s">
        <v>818</v>
      </c>
      <c r="M7" s="4" t="s">
        <v>818</v>
      </c>
      <c r="P7" s="4" t="s">
        <v>818</v>
      </c>
      <c r="Q7" s="4" t="s">
        <v>818</v>
      </c>
      <c r="R7" s="4" t="s">
        <v>818</v>
      </c>
      <c r="S7" s="4" t="s">
        <v>818</v>
      </c>
      <c r="T7" s="4" t="s">
        <v>818</v>
      </c>
    </row>
    <row r="8" spans="1:65" s="11" customFormat="1">
      <c r="A8" s="10" t="s">
        <v>819</v>
      </c>
      <c r="F8" s="11" t="s">
        <v>816</v>
      </c>
    </row>
    <row r="9" spans="1:65">
      <c r="A9" s="2" t="s">
        <v>811</v>
      </c>
      <c r="W9" s="4" t="s">
        <v>812</v>
      </c>
      <c r="X9" s="4" t="s">
        <v>812</v>
      </c>
      <c r="Y9" s="4" t="s">
        <v>812</v>
      </c>
      <c r="Z9" s="4" t="s">
        <v>812</v>
      </c>
      <c r="AA9" s="4" t="s">
        <v>812</v>
      </c>
      <c r="AD9" s="4" t="s">
        <v>812</v>
      </c>
      <c r="AF9" s="4" t="s">
        <v>812</v>
      </c>
      <c r="AG9" s="4" t="s">
        <v>812</v>
      </c>
      <c r="AH9" s="4" t="s">
        <v>812</v>
      </c>
      <c r="AK9" s="4" t="s">
        <v>812</v>
      </c>
      <c r="AL9" s="4" t="s">
        <v>812</v>
      </c>
      <c r="AM9" s="4" t="s">
        <v>812</v>
      </c>
      <c r="AN9" s="4" t="s">
        <v>812</v>
      </c>
      <c r="AO9" s="4" t="s">
        <v>812</v>
      </c>
      <c r="AR9" s="4" t="s">
        <v>812</v>
      </c>
      <c r="AS9" s="4" t="s">
        <v>812</v>
      </c>
      <c r="AT9" s="4" t="s">
        <v>812</v>
      </c>
      <c r="AU9" s="4" t="s">
        <v>812</v>
      </c>
      <c r="AV9" s="4" t="s">
        <v>812</v>
      </c>
    </row>
    <row r="10" spans="1:65">
      <c r="A10" s="2" t="s">
        <v>813</v>
      </c>
      <c r="W10" s="4" t="s">
        <v>814</v>
      </c>
      <c r="X10" s="4" t="s">
        <v>814</v>
      </c>
      <c r="Y10" s="4" t="s">
        <v>814</v>
      </c>
      <c r="Z10" s="4" t="s">
        <v>814</v>
      </c>
      <c r="AA10" s="4" t="s">
        <v>814</v>
      </c>
      <c r="AD10" s="4" t="s">
        <v>814</v>
      </c>
      <c r="AF10" s="4" t="s">
        <v>814</v>
      </c>
      <c r="AG10" s="4" t="s">
        <v>814</v>
      </c>
      <c r="AH10" s="4" t="s">
        <v>814</v>
      </c>
      <c r="AK10" s="4" t="s">
        <v>814</v>
      </c>
      <c r="AL10" s="4" t="s">
        <v>814</v>
      </c>
      <c r="AM10" s="4" t="s">
        <v>814</v>
      </c>
      <c r="AN10" s="4" t="s">
        <v>814</v>
      </c>
      <c r="AO10" s="4" t="s">
        <v>814</v>
      </c>
      <c r="AR10" s="4" t="s">
        <v>814</v>
      </c>
      <c r="AS10" s="4" t="s">
        <v>814</v>
      </c>
      <c r="AT10" s="4" t="s">
        <v>814</v>
      </c>
      <c r="AU10" s="4" t="s">
        <v>814</v>
      </c>
      <c r="AV10" s="4" t="s">
        <v>814</v>
      </c>
    </row>
    <row r="11" spans="1:65" s="11" customFormat="1">
      <c r="A11" s="10" t="s">
        <v>820</v>
      </c>
      <c r="F11" s="11" t="s">
        <v>816</v>
      </c>
    </row>
    <row r="12" spans="1:65">
      <c r="A12" s="2" t="s">
        <v>811</v>
      </c>
      <c r="W12" s="4" t="s">
        <v>817</v>
      </c>
      <c r="X12" s="4" t="s">
        <v>817</v>
      </c>
      <c r="Y12" s="4" t="s">
        <v>817</v>
      </c>
      <c r="Z12" s="4" t="s">
        <v>817</v>
      </c>
      <c r="AA12" s="4" t="s">
        <v>817</v>
      </c>
      <c r="AD12" s="4" t="s">
        <v>817</v>
      </c>
      <c r="AF12" s="4" t="s">
        <v>817</v>
      </c>
      <c r="AG12" s="4" t="s">
        <v>817</v>
      </c>
      <c r="AH12" s="4" t="s">
        <v>817</v>
      </c>
      <c r="AK12" s="4" t="s">
        <v>817</v>
      </c>
      <c r="AL12" s="4" t="s">
        <v>817</v>
      </c>
      <c r="AM12" s="4" t="s">
        <v>817</v>
      </c>
      <c r="AN12" s="4" t="s">
        <v>817</v>
      </c>
      <c r="AO12" s="4" t="s">
        <v>817</v>
      </c>
      <c r="AR12" s="4" t="s">
        <v>817</v>
      </c>
      <c r="AS12" s="4" t="s">
        <v>817</v>
      </c>
      <c r="AT12" s="4" t="s">
        <v>817</v>
      </c>
      <c r="AU12" s="4" t="s">
        <v>817</v>
      </c>
      <c r="AV12" s="4" t="s">
        <v>817</v>
      </c>
    </row>
    <row r="13" spans="1:65">
      <c r="A13" s="2" t="s">
        <v>813</v>
      </c>
      <c r="W13" s="4" t="s">
        <v>818</v>
      </c>
      <c r="X13" s="4" t="s">
        <v>818</v>
      </c>
      <c r="Y13" s="4" t="s">
        <v>818</v>
      </c>
      <c r="Z13" s="4" t="s">
        <v>818</v>
      </c>
      <c r="AA13" s="4" t="s">
        <v>818</v>
      </c>
      <c r="AD13" s="4" t="s">
        <v>818</v>
      </c>
      <c r="AF13" s="4" t="s">
        <v>818</v>
      </c>
      <c r="AG13" s="4" t="s">
        <v>818</v>
      </c>
      <c r="AH13" s="4" t="s">
        <v>818</v>
      </c>
      <c r="AK13" s="4" t="s">
        <v>818</v>
      </c>
      <c r="AL13" s="4" t="s">
        <v>818</v>
      </c>
      <c r="AM13" s="4" t="s">
        <v>818</v>
      </c>
      <c r="AN13" s="4" t="s">
        <v>818</v>
      </c>
      <c r="AO13" s="4" t="s">
        <v>818</v>
      </c>
      <c r="AR13" s="4" t="s">
        <v>818</v>
      </c>
      <c r="AS13" s="4" t="s">
        <v>818</v>
      </c>
      <c r="AT13" s="4" t="s">
        <v>818</v>
      </c>
      <c r="AU13" s="4" t="s">
        <v>818</v>
      </c>
      <c r="AV13" s="4" t="s">
        <v>818</v>
      </c>
    </row>
  </sheetData>
  <phoneticPr fontId="2" type="noConversion"/>
  <pageMargins left="0.7" right="0.7" top="0.75" bottom="0.75" header="0.3" footer="0.3"/>
  <legacy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14268D-8BAD-40ED-97ED-111D6523FA2D}">
  <sheetPr codeName="Sheet11"/>
  <dimension ref="A1:H30"/>
  <sheetViews>
    <sheetView topLeftCell="A7" workbookViewId="0">
      <selection activeCell="A22" sqref="A22"/>
    </sheetView>
  </sheetViews>
  <sheetFormatPr defaultRowHeight="14.45"/>
  <cols>
    <col min="1" max="1" width="30" bestFit="1" customWidth="1"/>
    <col min="2" max="2" width="26.5703125" bestFit="1" customWidth="1"/>
    <col min="3" max="3" width="13" bestFit="1" customWidth="1"/>
    <col min="4" max="4" width="10.5703125" bestFit="1" customWidth="1"/>
    <col min="5" max="5" width="22.85546875" style="40" customWidth="1"/>
    <col min="6" max="6" width="15.140625" customWidth="1"/>
    <col min="7" max="7" width="17.5703125" bestFit="1" customWidth="1"/>
    <col min="8" max="8" width="33" customWidth="1"/>
  </cols>
  <sheetData>
    <row r="1" spans="1:8" ht="29.1">
      <c r="A1" s="1" t="s">
        <v>821</v>
      </c>
      <c r="B1" s="1" t="s">
        <v>0</v>
      </c>
      <c r="C1" s="1" t="s">
        <v>822</v>
      </c>
      <c r="D1" s="1" t="s">
        <v>823</v>
      </c>
      <c r="E1" s="1" t="s">
        <v>824</v>
      </c>
      <c r="F1" s="1" t="s">
        <v>825</v>
      </c>
      <c r="G1" s="1" t="s">
        <v>826</v>
      </c>
      <c r="H1" s="1" t="s">
        <v>827</v>
      </c>
    </row>
    <row r="2" spans="1:8" ht="87">
      <c r="A2" s="4" t="s">
        <v>537</v>
      </c>
      <c r="B2" s="3" t="s">
        <v>6</v>
      </c>
      <c r="C2" s="4"/>
      <c r="D2" s="102" t="s">
        <v>6</v>
      </c>
      <c r="E2" s="5" t="s">
        <v>828</v>
      </c>
      <c r="F2" s="96" t="s">
        <v>829</v>
      </c>
      <c r="G2" s="97" t="s">
        <v>830</v>
      </c>
      <c r="H2" s="97" t="s">
        <v>831</v>
      </c>
    </row>
    <row r="3" spans="1:8" ht="409.5">
      <c r="A3" s="4" t="s">
        <v>537</v>
      </c>
      <c r="B3" s="3" t="s">
        <v>682</v>
      </c>
      <c r="C3" s="4"/>
      <c r="D3" s="102" t="s">
        <v>832</v>
      </c>
      <c r="E3" s="5" t="s">
        <v>833</v>
      </c>
      <c r="F3" s="99" t="s">
        <v>834</v>
      </c>
      <c r="G3" s="101" t="s">
        <v>835</v>
      </c>
      <c r="H3" s="101" t="s">
        <v>836</v>
      </c>
    </row>
    <row r="4" spans="1:8" ht="409.5">
      <c r="A4" s="4" t="s">
        <v>537</v>
      </c>
      <c r="B4" s="3" t="s">
        <v>686</v>
      </c>
      <c r="C4" s="4"/>
      <c r="D4" s="102" t="s">
        <v>686</v>
      </c>
      <c r="E4" s="5" t="s">
        <v>837</v>
      </c>
      <c r="F4" s="103" t="s">
        <v>838</v>
      </c>
      <c r="G4" s="101" t="s">
        <v>839</v>
      </c>
      <c r="H4" s="101" t="s">
        <v>840</v>
      </c>
    </row>
    <row r="5" spans="1:8" ht="72.599999999999994">
      <c r="A5" s="4" t="s">
        <v>537</v>
      </c>
      <c r="B5" s="3" t="s">
        <v>9</v>
      </c>
      <c r="C5" s="4"/>
      <c r="D5" s="102" t="s">
        <v>841</v>
      </c>
      <c r="E5" s="5" t="s">
        <v>842</v>
      </c>
      <c r="F5" s="98" t="s">
        <v>843</v>
      </c>
      <c r="G5" s="101" t="s">
        <v>844</v>
      </c>
      <c r="H5" s="101" t="s">
        <v>845</v>
      </c>
    </row>
    <row r="6" spans="1:8" ht="87">
      <c r="A6" s="4" t="s">
        <v>537</v>
      </c>
      <c r="B6" s="3" t="s">
        <v>9</v>
      </c>
      <c r="C6" s="4"/>
      <c r="D6" s="102" t="s">
        <v>846</v>
      </c>
      <c r="E6" s="5" t="s">
        <v>847</v>
      </c>
      <c r="F6" s="98" t="s">
        <v>848</v>
      </c>
      <c r="G6" s="101" t="s">
        <v>849</v>
      </c>
      <c r="H6" s="101" t="s">
        <v>850</v>
      </c>
    </row>
    <row r="7" spans="1:8" ht="409.5">
      <c r="A7" s="4" t="s">
        <v>537</v>
      </c>
      <c r="B7" s="3" t="s">
        <v>10</v>
      </c>
      <c r="C7" s="4"/>
      <c r="D7" s="102" t="s">
        <v>851</v>
      </c>
      <c r="E7" s="5" t="s">
        <v>852</v>
      </c>
      <c r="F7" s="99" t="s">
        <v>853</v>
      </c>
      <c r="G7" s="101" t="s">
        <v>854</v>
      </c>
      <c r="H7" s="101" t="s">
        <v>855</v>
      </c>
    </row>
    <row r="8" spans="1:8" ht="29.1">
      <c r="A8" s="4" t="s">
        <v>856</v>
      </c>
      <c r="B8" s="3" t="s">
        <v>6</v>
      </c>
      <c r="C8" s="4"/>
      <c r="D8" s="4"/>
      <c r="E8" s="5" t="s">
        <v>857</v>
      </c>
      <c r="F8" s="98"/>
      <c r="G8" s="100"/>
      <c r="H8" s="100"/>
    </row>
    <row r="9" spans="1:8">
      <c r="A9" s="4" t="s">
        <v>856</v>
      </c>
      <c r="B9" s="3" t="s">
        <v>6</v>
      </c>
      <c r="C9" s="4"/>
      <c r="D9" s="4"/>
      <c r="E9" s="5" t="s">
        <v>828</v>
      </c>
      <c r="F9" s="98"/>
      <c r="G9" s="100"/>
      <c r="H9" s="100"/>
    </row>
    <row r="10" spans="1:8">
      <c r="A10" s="4" t="s">
        <v>856</v>
      </c>
      <c r="B10" s="3" t="s">
        <v>6</v>
      </c>
      <c r="C10" s="4"/>
      <c r="D10" s="4"/>
      <c r="E10" s="5" t="s">
        <v>858</v>
      </c>
      <c r="F10" s="98"/>
      <c r="G10" s="100"/>
      <c r="H10" s="100"/>
    </row>
    <row r="11" spans="1:8">
      <c r="A11" s="4" t="s">
        <v>856</v>
      </c>
      <c r="B11" s="3" t="s">
        <v>6</v>
      </c>
      <c r="C11" s="4"/>
      <c r="D11" s="4"/>
      <c r="E11" s="5" t="s">
        <v>859</v>
      </c>
      <c r="F11" s="98"/>
      <c r="G11" s="100"/>
      <c r="H11" s="100"/>
    </row>
    <row r="12" spans="1:8" ht="43.5">
      <c r="A12" s="4" t="s">
        <v>856</v>
      </c>
      <c r="B12" s="3" t="s">
        <v>860</v>
      </c>
      <c r="C12" s="4"/>
      <c r="D12" s="4"/>
      <c r="E12" s="5" t="s">
        <v>861</v>
      </c>
      <c r="F12" s="98"/>
      <c r="G12" s="100"/>
      <c r="H12" s="100"/>
    </row>
    <row r="13" spans="1:8" ht="43.5">
      <c r="A13" s="4" t="s">
        <v>856</v>
      </c>
      <c r="B13" s="3" t="s">
        <v>860</v>
      </c>
      <c r="C13" s="4"/>
      <c r="D13" s="4"/>
      <c r="E13" s="5" t="s">
        <v>861</v>
      </c>
      <c r="F13" s="98"/>
      <c r="G13" s="100"/>
      <c r="H13" s="100"/>
    </row>
    <row r="14" spans="1:8">
      <c r="A14" s="4" t="s">
        <v>856</v>
      </c>
      <c r="B14" s="3" t="s">
        <v>862</v>
      </c>
      <c r="C14" s="4"/>
      <c r="D14" s="4"/>
      <c r="E14" s="5" t="s">
        <v>863</v>
      </c>
      <c r="F14" s="4"/>
      <c r="G14" s="4"/>
      <c r="H14" s="4"/>
    </row>
    <row r="15" spans="1:8">
      <c r="A15" s="4" t="s">
        <v>856</v>
      </c>
      <c r="B15" s="3" t="s">
        <v>10</v>
      </c>
      <c r="C15" s="4"/>
      <c r="D15" s="4"/>
      <c r="E15" s="5" t="s">
        <v>165</v>
      </c>
      <c r="F15" s="4"/>
      <c r="G15" s="4"/>
      <c r="H15" s="4"/>
    </row>
    <row r="16" spans="1:8">
      <c r="A16" s="4" t="s">
        <v>856</v>
      </c>
      <c r="B16" s="3" t="s">
        <v>10</v>
      </c>
      <c r="C16" s="4"/>
      <c r="D16" s="4"/>
      <c r="E16" s="5" t="s">
        <v>165</v>
      </c>
      <c r="F16" s="4"/>
      <c r="G16" s="4"/>
      <c r="H16" s="4"/>
    </row>
    <row r="17" spans="1:8">
      <c r="A17" s="4" t="s">
        <v>856</v>
      </c>
      <c r="B17" s="3" t="s">
        <v>864</v>
      </c>
      <c r="C17" s="4"/>
      <c r="D17" s="4"/>
      <c r="E17" s="5" t="s">
        <v>865</v>
      </c>
      <c r="F17" s="4"/>
      <c r="G17" s="4"/>
      <c r="H17" s="4"/>
    </row>
    <row r="18" spans="1:8" ht="304.5">
      <c r="A18" s="4" t="s">
        <v>866</v>
      </c>
      <c r="B18" s="228" t="s">
        <v>508</v>
      </c>
      <c r="C18" s="166"/>
      <c r="D18" s="166"/>
      <c r="E18" s="97" t="s">
        <v>828</v>
      </c>
      <c r="F18" s="166" t="s">
        <v>867</v>
      </c>
      <c r="G18" s="166"/>
      <c r="H18" s="97" t="s">
        <v>868</v>
      </c>
    </row>
    <row r="19" spans="1:8" ht="231.95">
      <c r="A19" s="4" t="s">
        <v>866</v>
      </c>
      <c r="B19" s="99" t="s">
        <v>6</v>
      </c>
      <c r="C19" s="100"/>
      <c r="D19" s="100"/>
      <c r="E19" s="101" t="s">
        <v>828</v>
      </c>
      <c r="F19" s="100" t="s">
        <v>869</v>
      </c>
      <c r="G19" s="101" t="s">
        <v>870</v>
      </c>
      <c r="H19" s="101" t="s">
        <v>831</v>
      </c>
    </row>
    <row r="20" spans="1:8" ht="409.5">
      <c r="A20" s="4" t="s">
        <v>866</v>
      </c>
      <c r="B20" s="99" t="s">
        <v>10</v>
      </c>
      <c r="C20" s="100"/>
      <c r="D20" s="100"/>
      <c r="E20" s="101" t="s">
        <v>852</v>
      </c>
      <c r="F20" s="101" t="s">
        <v>853</v>
      </c>
      <c r="G20" s="101" t="s">
        <v>854</v>
      </c>
      <c r="H20" s="101" t="s">
        <v>855</v>
      </c>
    </row>
    <row r="21" spans="1:8">
      <c r="A21" s="21" t="s">
        <v>624</v>
      </c>
      <c r="B21" s="4"/>
      <c r="C21" s="4"/>
      <c r="D21" s="4"/>
      <c r="E21" s="5"/>
      <c r="F21" s="4"/>
      <c r="G21" s="4"/>
      <c r="H21" s="4"/>
    </row>
    <row r="22" spans="1:8">
      <c r="A22" s="21" t="s">
        <v>627</v>
      </c>
      <c r="B22" s="4"/>
      <c r="C22" s="4"/>
      <c r="D22" s="4"/>
      <c r="E22" s="5"/>
      <c r="F22" s="4"/>
      <c r="G22" s="4"/>
      <c r="H22" s="4"/>
    </row>
    <row r="23" spans="1:8">
      <c r="A23" s="21" t="s">
        <v>629</v>
      </c>
      <c r="B23" s="4"/>
      <c r="C23" s="4"/>
      <c r="D23" s="4"/>
      <c r="E23" s="5"/>
      <c r="F23" s="4"/>
      <c r="G23" s="4"/>
      <c r="H23" s="4"/>
    </row>
    <row r="24" spans="1:8">
      <c r="A24" s="21" t="s">
        <v>631</v>
      </c>
      <c r="B24" s="4"/>
      <c r="C24" s="4"/>
      <c r="D24" s="4"/>
      <c r="E24" s="5"/>
      <c r="F24" s="4"/>
      <c r="G24" s="4"/>
      <c r="H24" s="4"/>
    </row>
    <row r="25" spans="1:8" ht="101.45">
      <c r="A25" s="96" t="s">
        <v>871</v>
      </c>
      <c r="B25" s="97" t="s">
        <v>6</v>
      </c>
      <c r="C25" s="166"/>
      <c r="D25" s="166"/>
      <c r="E25" s="97" t="s">
        <v>872</v>
      </c>
      <c r="F25" s="166" t="s">
        <v>873</v>
      </c>
      <c r="G25" s="97" t="s">
        <v>874</v>
      </c>
      <c r="H25" s="97" t="s">
        <v>875</v>
      </c>
    </row>
    <row r="26" spans="1:8" ht="409.5">
      <c r="A26" s="96" t="s">
        <v>871</v>
      </c>
      <c r="B26" s="101" t="s">
        <v>876</v>
      </c>
      <c r="C26" s="100"/>
      <c r="D26" s="100"/>
      <c r="E26" s="101" t="s">
        <v>877</v>
      </c>
      <c r="F26" s="100" t="s">
        <v>878</v>
      </c>
      <c r="G26" s="100" t="s">
        <v>879</v>
      </c>
      <c r="H26" s="101" t="s">
        <v>880</v>
      </c>
    </row>
    <row r="27" spans="1:8" ht="72.599999999999994">
      <c r="A27" s="96" t="s">
        <v>871</v>
      </c>
      <c r="B27" s="101" t="s">
        <v>576</v>
      </c>
      <c r="C27" s="100"/>
      <c r="D27" s="100"/>
      <c r="E27" s="101" t="s">
        <v>881</v>
      </c>
      <c r="F27" s="167" t="s">
        <v>843</v>
      </c>
      <c r="G27" s="101" t="s">
        <v>844</v>
      </c>
      <c r="H27" s="101" t="s">
        <v>845</v>
      </c>
    </row>
    <row r="28" spans="1:8" ht="101.45">
      <c r="A28" s="96" t="s">
        <v>871</v>
      </c>
      <c r="B28" s="101" t="s">
        <v>882</v>
      </c>
      <c r="C28" s="100"/>
      <c r="D28" s="100"/>
      <c r="E28" s="101" t="s">
        <v>165</v>
      </c>
      <c r="F28" s="100" t="s">
        <v>883</v>
      </c>
      <c r="G28" s="101" t="s">
        <v>884</v>
      </c>
      <c r="H28" s="101" t="s">
        <v>845</v>
      </c>
    </row>
    <row r="29" spans="1:8" ht="101.45">
      <c r="A29" s="96" t="s">
        <v>871</v>
      </c>
      <c r="B29" s="101" t="s">
        <v>885</v>
      </c>
      <c r="C29" s="100"/>
      <c r="D29" s="100"/>
      <c r="E29" s="101" t="s">
        <v>165</v>
      </c>
      <c r="F29" s="100" t="s">
        <v>883</v>
      </c>
      <c r="G29" s="101" t="s">
        <v>884</v>
      </c>
      <c r="H29" s="101" t="s">
        <v>845</v>
      </c>
    </row>
    <row r="30" spans="1:8" ht="101.45">
      <c r="A30" s="96" t="s">
        <v>871</v>
      </c>
      <c r="B30" s="101" t="s">
        <v>886</v>
      </c>
      <c r="C30" s="100"/>
      <c r="D30" s="100"/>
      <c r="E30" s="101" t="s">
        <v>165</v>
      </c>
      <c r="F30" s="100" t="s">
        <v>883</v>
      </c>
      <c r="G30" s="101" t="s">
        <v>884</v>
      </c>
      <c r="H30" s="101" t="s">
        <v>845</v>
      </c>
    </row>
  </sheetData>
  <hyperlinks>
    <hyperlink ref="E12" r:id="rId1" display="Submission Comparison API (System vs Email+attachment) - 26/7" xr:uid="{F909FF1E-67D6-4B95-A3FF-7CEE6A81A372}"/>
    <hyperlink ref="E9" r:id="rId2" display="Summary - 25/7" xr:uid="{94213F57-4959-479D-9A3E-0A4C8B42EF10}"/>
    <hyperlink ref="E10" r:id="rId3" display="Summary - 25/7" xr:uid="{0B5C759B-9A20-414F-84EC-F556D89CB3D0}"/>
    <hyperlink ref="E11" r:id="rId4" display="Summary - 25/7" xr:uid="{578A0362-D953-467E-888C-FA9662767369}"/>
    <hyperlink ref="E8" r:id="rId5" display="Summary - 25/7" xr:uid="{C5BBC908-621B-485C-8499-F988BA07D1B7}"/>
    <hyperlink ref="E13" r:id="rId6" display="Submission Comparison API (System vs Email+attachment) - 26/7" xr:uid="{44325053-7644-41AA-A56B-9AC974BCC0B5}"/>
    <hyperlink ref="F4" r:id="rId7" xr:uid="{403BAD9E-229A-4F07-8791-F43595D989CE}"/>
    <hyperlink ref="D6" r:id="rId8" xr:uid="{D32F5F4C-F809-489E-B40A-527ED4DD35AC}"/>
    <hyperlink ref="D3" r:id="rId9" xr:uid="{F9CB03EC-10CC-42AE-B581-8659BF7D30DB}"/>
    <hyperlink ref="D4" r:id="rId10" xr:uid="{55F9CC4F-7151-4720-9B1B-2B07C1FB997E}"/>
    <hyperlink ref="D7" r:id="rId11" xr:uid="{CD666C27-6ACA-4944-BE6D-35AE464D7957}"/>
    <hyperlink ref="D2" r:id="rId12" xr:uid="{7EA9454E-4F0E-49F3-801F-AF432C90774B}"/>
    <hyperlink ref="D5" r:id="rId13" xr:uid="{16E6A50A-4528-4A70-97B3-E72D3BB37322}"/>
  </hyperlinks>
  <pageMargins left="0.7" right="0.7" top="0.75" bottom="0.75" header="0.3" footer="0.3"/>
  <pageSetup orientation="portrait"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CA9CE-40A4-4987-A578-4F26B69B6439}">
  <sheetPr codeName="Sheet1"/>
  <dimension ref="A1:XFC35"/>
  <sheetViews>
    <sheetView zoomScale="90" zoomScaleNormal="90" workbookViewId="0">
      <pane ySplit="1" topLeftCell="A2" activePane="bottomLeft" state="frozen"/>
      <selection pane="bottomLeft"/>
    </sheetView>
  </sheetViews>
  <sheetFormatPr defaultColWidth="8.7109375" defaultRowHeight="15" customHeight="1"/>
  <cols>
    <col min="1" max="1" width="34.42578125" style="4" customWidth="1"/>
    <col min="2" max="2" width="24.85546875" style="5" hidden="1" customWidth="1"/>
    <col min="3" max="3" width="27.7109375" style="5" hidden="1" customWidth="1"/>
    <col min="4" max="4" width="15.85546875" style="4" hidden="1" customWidth="1"/>
    <col min="5" max="5" width="19.28515625" style="5" hidden="1" customWidth="1"/>
    <col min="6" max="6" width="10.85546875" style="4" hidden="1" customWidth="1"/>
    <col min="7" max="7" width="17.28515625" style="4" hidden="1" customWidth="1"/>
    <col min="8" max="8" width="18.42578125" style="4" hidden="1" customWidth="1"/>
    <col min="9" max="9" width="18.140625" style="4" hidden="1" customWidth="1"/>
    <col min="10" max="10" width="23" style="5" hidden="1" customWidth="1"/>
    <col min="11" max="11" width="23" style="4" hidden="1" customWidth="1"/>
    <col min="12" max="12" width="16.28515625" style="4" hidden="1" customWidth="1"/>
    <col min="13" max="13" width="24.140625" style="4" hidden="1" customWidth="1"/>
    <col min="14" max="14" width="21.42578125" style="4" hidden="1" customWidth="1"/>
    <col min="15" max="15" width="24.85546875" style="4" hidden="1" customWidth="1"/>
    <col min="16" max="16" width="24.5703125" style="5" customWidth="1"/>
    <col min="17" max="17" width="25.7109375" style="3" customWidth="1"/>
    <col min="18" max="18" width="29" style="5" hidden="1" customWidth="1"/>
    <col min="19" max="19" width="30.42578125" style="4" customWidth="1"/>
    <col min="20" max="20" width="36.140625" style="4" customWidth="1"/>
    <col min="21" max="21" width="34.140625" style="4" customWidth="1"/>
    <col min="22" max="22" width="36.140625" style="4" bestFit="1" customWidth="1"/>
    <col min="23" max="16384" width="8.7109375" style="4"/>
  </cols>
  <sheetData>
    <row r="1" spans="1:16383" ht="29.1">
      <c r="A1" s="199" t="s">
        <v>40</v>
      </c>
      <c r="B1" s="230" t="s">
        <v>41</v>
      </c>
      <c r="C1" s="230" t="s">
        <v>42</v>
      </c>
      <c r="D1" s="199" t="s">
        <v>43</v>
      </c>
      <c r="E1" s="230" t="s">
        <v>44</v>
      </c>
      <c r="F1" s="138" t="s">
        <v>45</v>
      </c>
      <c r="G1" s="138" t="s">
        <v>24</v>
      </c>
      <c r="H1" s="138" t="s">
        <v>46</v>
      </c>
      <c r="I1" s="138" t="s">
        <v>47</v>
      </c>
      <c r="J1" s="143" t="s">
        <v>48</v>
      </c>
      <c r="K1" s="138" t="s">
        <v>49</v>
      </c>
      <c r="L1" s="138" t="s">
        <v>50</v>
      </c>
      <c r="M1" s="138" t="s">
        <v>51</v>
      </c>
      <c r="N1" s="138" t="s">
        <v>52</v>
      </c>
      <c r="O1" s="138" t="s">
        <v>53</v>
      </c>
      <c r="P1" s="143" t="s">
        <v>54</v>
      </c>
      <c r="Q1" s="143" t="s">
        <v>55</v>
      </c>
      <c r="R1" s="143" t="s">
        <v>56</v>
      </c>
      <c r="S1" s="143" t="s">
        <v>57</v>
      </c>
      <c r="T1" s="143" t="s">
        <v>58</v>
      </c>
      <c r="U1" s="143" t="s">
        <v>59</v>
      </c>
      <c r="V1" s="143" t="s">
        <v>60</v>
      </c>
      <c r="W1" s="143" t="s">
        <v>61</v>
      </c>
    </row>
    <row r="2" spans="1:16383" s="163" customFormat="1" ht="57.95">
      <c r="A2" s="200" t="s">
        <v>62</v>
      </c>
      <c r="B2" s="231" t="s">
        <v>63</v>
      </c>
      <c r="C2" s="231" t="s">
        <v>64</v>
      </c>
      <c r="D2" s="200" t="s">
        <v>65</v>
      </c>
      <c r="E2" s="231"/>
      <c r="F2" s="140" t="s">
        <v>66</v>
      </c>
      <c r="G2" s="140" t="s">
        <v>67</v>
      </c>
      <c r="H2" s="216">
        <v>45124</v>
      </c>
      <c r="I2" s="216">
        <v>45138</v>
      </c>
      <c r="J2" s="142" t="s">
        <v>7</v>
      </c>
      <c r="K2" s="140" t="s">
        <v>68</v>
      </c>
      <c r="L2" s="140" t="s">
        <v>21</v>
      </c>
      <c r="M2" s="140" t="s">
        <v>23</v>
      </c>
      <c r="N2" s="140" t="s">
        <v>7</v>
      </c>
      <c r="O2" s="140" t="s">
        <v>69</v>
      </c>
      <c r="P2" s="141" t="s">
        <v>70</v>
      </c>
      <c r="Q2" s="142" t="s">
        <v>71</v>
      </c>
      <c r="R2" s="164"/>
      <c r="S2" s="455" t="s">
        <v>72</v>
      </c>
      <c r="T2" s="2" t="s">
        <v>73</v>
      </c>
      <c r="U2" s="163" t="s">
        <v>74</v>
      </c>
      <c r="V2" s="4" t="s">
        <v>75</v>
      </c>
      <c r="W2" s="4" t="s">
        <v>76</v>
      </c>
      <c r="X2" s="4"/>
      <c r="Y2" s="4"/>
      <c r="Z2" s="4"/>
      <c r="AA2" s="4"/>
      <c r="AB2" s="4"/>
      <c r="AC2" s="4"/>
      <c r="AD2" s="4"/>
      <c r="AE2" s="4"/>
      <c r="AF2" s="4"/>
      <c r="AG2" s="4"/>
      <c r="AH2" s="4"/>
      <c r="AI2" s="4"/>
      <c r="AJ2" s="4"/>
      <c r="AK2" s="4"/>
      <c r="AL2" s="4"/>
      <c r="AM2" s="4"/>
      <c r="AN2" s="4"/>
      <c r="AO2" s="4"/>
      <c r="AP2" s="4"/>
    </row>
    <row r="3" spans="1:16383" s="163" customFormat="1" ht="57.95">
      <c r="A3" s="200" t="s">
        <v>77</v>
      </c>
      <c r="B3" s="231" t="s">
        <v>63</v>
      </c>
      <c r="C3" s="231" t="s">
        <v>78</v>
      </c>
      <c r="D3" s="140" t="s">
        <v>65</v>
      </c>
      <c r="E3" s="142"/>
      <c r="F3" s="140" t="s">
        <v>66</v>
      </c>
      <c r="G3" s="140" t="s">
        <v>67</v>
      </c>
      <c r="H3" s="216">
        <v>45124</v>
      </c>
      <c r="I3" s="216">
        <v>45138</v>
      </c>
      <c r="J3" s="142" t="s">
        <v>7</v>
      </c>
      <c r="K3" s="140" t="s">
        <v>79</v>
      </c>
      <c r="L3" s="140" t="s">
        <v>80</v>
      </c>
      <c r="M3" s="140" t="s">
        <v>81</v>
      </c>
      <c r="N3" s="140"/>
      <c r="O3" s="140">
        <v>613</v>
      </c>
      <c r="P3" s="141" t="s">
        <v>82</v>
      </c>
      <c r="Q3" s="142" t="s">
        <v>71</v>
      </c>
      <c r="R3" s="164"/>
      <c r="S3" s="13" t="str">
        <f t="shared" ref="S3:S30" si="0">"https://exl-genai-" &amp; SUBSTITUTE(LOWER(TRIM(A3)), " ", "-") &amp; ".exlservice.com"</f>
        <v>https://exl-genai-under-writer.exlservice.com</v>
      </c>
      <c r="T3" s="2" t="s">
        <v>73</v>
      </c>
      <c r="U3" s="398" t="s">
        <v>83</v>
      </c>
      <c r="V3" s="4" t="s">
        <v>84</v>
      </c>
      <c r="W3" s="4" t="s">
        <v>76</v>
      </c>
      <c r="X3" s="4"/>
      <c r="Y3" s="4"/>
      <c r="Z3" s="4"/>
      <c r="AA3" s="4"/>
      <c r="AB3" s="4"/>
      <c r="AC3" s="4"/>
      <c r="AD3" s="4"/>
      <c r="AE3" s="4"/>
      <c r="AF3" s="4"/>
      <c r="AG3" s="4"/>
      <c r="AH3" s="4"/>
      <c r="AI3" s="4"/>
      <c r="AJ3" s="4"/>
      <c r="AK3" s="4"/>
      <c r="AL3" s="4"/>
      <c r="AM3" s="4"/>
      <c r="AN3" s="4"/>
      <c r="AO3" s="4"/>
      <c r="AP3" s="4"/>
    </row>
    <row r="4" spans="1:16383" s="163" customFormat="1" ht="57.95">
      <c r="A4" s="200" t="s">
        <v>85</v>
      </c>
      <c r="B4" s="231" t="s">
        <v>63</v>
      </c>
      <c r="C4" s="231" t="s">
        <v>86</v>
      </c>
      <c r="D4" s="140" t="s">
        <v>87</v>
      </c>
      <c r="E4" s="142" t="s">
        <v>88</v>
      </c>
      <c r="F4" s="140" t="s">
        <v>66</v>
      </c>
      <c r="G4" s="140" t="s">
        <v>67</v>
      </c>
      <c r="H4" s="216">
        <v>45145</v>
      </c>
      <c r="I4" s="216">
        <v>45148</v>
      </c>
      <c r="J4" s="142" t="s">
        <v>7</v>
      </c>
      <c r="K4" s="140" t="s">
        <v>89</v>
      </c>
      <c r="L4" s="140" t="s">
        <v>80</v>
      </c>
      <c r="M4" s="140" t="s">
        <v>81</v>
      </c>
      <c r="N4" s="140"/>
      <c r="O4" s="140">
        <v>613</v>
      </c>
      <c r="P4" s="141" t="s">
        <v>90</v>
      </c>
      <c r="Q4" s="142" t="s">
        <v>71</v>
      </c>
      <c r="R4" s="164"/>
      <c r="S4" s="13" t="str">
        <f t="shared" si="0"/>
        <v>https://exl-genai-conversational-bi.exlservice.com</v>
      </c>
      <c r="T4" s="2" t="s">
        <v>73</v>
      </c>
      <c r="U4" s="4" t="s">
        <v>91</v>
      </c>
      <c r="V4" s="4" t="s">
        <v>92</v>
      </c>
      <c r="W4" s="4" t="s">
        <v>76</v>
      </c>
      <c r="X4" s="4"/>
      <c r="Y4" s="4"/>
      <c r="Z4" s="4"/>
      <c r="AA4" s="4"/>
      <c r="AB4" s="4"/>
      <c r="AC4" s="4"/>
      <c r="AD4" s="4"/>
      <c r="AE4" s="4"/>
      <c r="AF4" s="4"/>
      <c r="AG4" s="4"/>
      <c r="AH4" s="4"/>
      <c r="AI4" s="4"/>
      <c r="AJ4" s="4"/>
      <c r="AK4" s="4"/>
      <c r="AL4" s="4"/>
      <c r="AM4" s="4"/>
      <c r="AN4" s="4"/>
      <c r="AO4" s="4"/>
      <c r="AP4" s="4"/>
    </row>
    <row r="5" spans="1:16383" s="163" customFormat="1" ht="57.95">
      <c r="A5" s="200" t="s">
        <v>93</v>
      </c>
      <c r="B5" s="231" t="s">
        <v>63</v>
      </c>
      <c r="C5" s="231" t="s">
        <v>94</v>
      </c>
      <c r="D5" s="140" t="s">
        <v>95</v>
      </c>
      <c r="E5" s="142"/>
      <c r="F5" s="140" t="s">
        <v>66</v>
      </c>
      <c r="G5" s="140" t="s">
        <v>67</v>
      </c>
      <c r="H5" s="216">
        <v>45216</v>
      </c>
      <c r="I5" s="216">
        <v>45225</v>
      </c>
      <c r="J5" s="142" t="s">
        <v>7</v>
      </c>
      <c r="K5" s="140" t="s">
        <v>96</v>
      </c>
      <c r="L5" s="140" t="s">
        <v>21</v>
      </c>
      <c r="M5" s="140" t="s">
        <v>97</v>
      </c>
      <c r="N5" s="140"/>
      <c r="O5" s="140"/>
      <c r="P5" s="141" t="s">
        <v>98</v>
      </c>
      <c r="Q5" s="142" t="s">
        <v>71</v>
      </c>
      <c r="R5" s="164"/>
      <c r="S5" s="13" t="str">
        <f t="shared" si="0"/>
        <v>https://exl-genai-claims-for-hig.exlservice.com</v>
      </c>
      <c r="T5" s="2" t="s">
        <v>73</v>
      </c>
      <c r="U5" s="398" t="s">
        <v>99</v>
      </c>
      <c r="V5" s="4" t="s">
        <v>100</v>
      </c>
      <c r="W5" s="4" t="s">
        <v>76</v>
      </c>
      <c r="X5" s="4"/>
      <c r="Y5" s="4"/>
      <c r="Z5" s="4"/>
      <c r="AA5" s="4"/>
      <c r="AB5" s="4"/>
      <c r="AC5" s="4"/>
      <c r="AD5" s="4"/>
      <c r="AE5" s="4"/>
      <c r="AF5" s="4"/>
      <c r="AG5" s="4"/>
      <c r="AH5" s="4"/>
      <c r="AI5" s="4"/>
      <c r="AJ5" s="4"/>
      <c r="AK5" s="4"/>
      <c r="AL5" s="4"/>
      <c r="AM5" s="4"/>
      <c r="AN5" s="4"/>
      <c r="AO5" s="4"/>
      <c r="AP5" s="4"/>
    </row>
    <row r="6" spans="1:16383" s="163" customFormat="1" ht="57.95">
      <c r="A6" s="200" t="s">
        <v>101</v>
      </c>
      <c r="B6" s="231" t="s">
        <v>63</v>
      </c>
      <c r="C6" s="231" t="s">
        <v>94</v>
      </c>
      <c r="D6" s="140" t="s">
        <v>95</v>
      </c>
      <c r="E6" s="142"/>
      <c r="F6" s="140" t="s">
        <v>66</v>
      </c>
      <c r="G6" s="140" t="s">
        <v>67</v>
      </c>
      <c r="H6" s="216">
        <v>45139</v>
      </c>
      <c r="I6" s="216">
        <v>45154</v>
      </c>
      <c r="J6" s="142" t="s">
        <v>7</v>
      </c>
      <c r="K6" s="140" t="s">
        <v>102</v>
      </c>
      <c r="L6" s="140" t="s">
        <v>21</v>
      </c>
      <c r="M6" s="140" t="s">
        <v>97</v>
      </c>
      <c r="N6" s="140"/>
      <c r="O6" s="140"/>
      <c r="P6" s="141" t="s">
        <v>103</v>
      </c>
      <c r="Q6" s="142" t="s">
        <v>71</v>
      </c>
      <c r="R6" s="164"/>
      <c r="S6" s="13" t="str">
        <f t="shared" si="0"/>
        <v>https://exl-genai-claims.exlservice.com</v>
      </c>
      <c r="T6" s="2" t="s">
        <v>73</v>
      </c>
      <c r="U6" s="398" t="s">
        <v>104</v>
      </c>
      <c r="V6" s="4" t="s">
        <v>105</v>
      </c>
      <c r="W6" s="4" t="s">
        <v>76</v>
      </c>
      <c r="X6" s="4"/>
      <c r="Y6" s="4"/>
      <c r="Z6" s="4"/>
      <c r="AA6" s="4"/>
      <c r="AB6" s="4"/>
      <c r="AC6" s="4"/>
      <c r="AD6" s="4"/>
      <c r="AE6" s="4"/>
      <c r="AF6" s="4"/>
      <c r="AG6" s="4"/>
      <c r="AH6" s="4"/>
      <c r="AI6" s="4"/>
      <c r="AJ6" s="4"/>
      <c r="AK6" s="4"/>
      <c r="AL6" s="4"/>
      <c r="AM6" s="4"/>
      <c r="AN6" s="4"/>
      <c r="AO6" s="4"/>
      <c r="AP6" s="4"/>
    </row>
    <row r="7" spans="1:16383" s="163" customFormat="1" ht="57.95">
      <c r="A7" s="200" t="s">
        <v>106</v>
      </c>
      <c r="B7" s="231" t="s">
        <v>63</v>
      </c>
      <c r="C7" s="231"/>
      <c r="D7" s="140" t="s">
        <v>87</v>
      </c>
      <c r="E7" s="142"/>
      <c r="F7" s="140" t="s">
        <v>107</v>
      </c>
      <c r="G7" s="140" t="s">
        <v>67</v>
      </c>
      <c r="H7" s="216">
        <v>45165</v>
      </c>
      <c r="I7" s="216">
        <v>45169</v>
      </c>
      <c r="J7" s="142" t="s">
        <v>7</v>
      </c>
      <c r="K7" s="140" t="s">
        <v>89</v>
      </c>
      <c r="L7" s="140" t="s">
        <v>80</v>
      </c>
      <c r="M7" s="140" t="s">
        <v>97</v>
      </c>
      <c r="N7" s="140"/>
      <c r="O7" s="140"/>
      <c r="P7" s="141" t="s">
        <v>108</v>
      </c>
      <c r="Q7" s="142" t="s">
        <v>71</v>
      </c>
      <c r="R7" s="164"/>
      <c r="S7" s="13" t="str">
        <f t="shared" si="0"/>
        <v>https://exl-genai-fragomen-2.0.exlservice.com</v>
      </c>
      <c r="T7" s="2" t="s">
        <v>73</v>
      </c>
      <c r="U7" s="398" t="s">
        <v>109</v>
      </c>
      <c r="V7" s="4" t="s">
        <v>110</v>
      </c>
      <c r="W7" s="4" t="s">
        <v>76</v>
      </c>
      <c r="X7" s="4"/>
      <c r="Y7" s="4"/>
      <c r="Z7" s="4"/>
      <c r="AA7" s="4"/>
      <c r="AB7" s="4"/>
      <c r="AC7" s="4"/>
      <c r="AD7" s="4"/>
      <c r="AE7" s="4"/>
      <c r="AF7" s="4"/>
      <c r="AG7" s="4"/>
      <c r="AH7" s="4"/>
      <c r="AI7" s="4"/>
      <c r="AJ7" s="4"/>
      <c r="AK7" s="4"/>
      <c r="AL7" s="4"/>
      <c r="AM7" s="4"/>
      <c r="AN7" s="4"/>
      <c r="AO7" s="4"/>
      <c r="AP7" s="4"/>
    </row>
    <row r="8" spans="1:16383" s="163" customFormat="1" ht="72.599999999999994">
      <c r="A8" s="200" t="s">
        <v>111</v>
      </c>
      <c r="B8" s="231" t="s">
        <v>63</v>
      </c>
      <c r="C8" s="231" t="s">
        <v>112</v>
      </c>
      <c r="D8" s="140" t="s">
        <v>113</v>
      </c>
      <c r="E8" s="142"/>
      <c r="F8" s="140" t="s">
        <v>114</v>
      </c>
      <c r="G8" s="140" t="s">
        <v>67</v>
      </c>
      <c r="H8" s="216">
        <v>45166</v>
      </c>
      <c r="I8" s="216">
        <v>45214</v>
      </c>
      <c r="J8" s="142" t="s">
        <v>7</v>
      </c>
      <c r="K8" s="140" t="s">
        <v>115</v>
      </c>
      <c r="L8" s="140" t="s">
        <v>21</v>
      </c>
      <c r="M8" s="140" t="s">
        <v>97</v>
      </c>
      <c r="N8" s="140"/>
      <c r="O8" s="140"/>
      <c r="P8" s="141" t="s">
        <v>116</v>
      </c>
      <c r="Q8" s="142"/>
      <c r="R8" s="164"/>
      <c r="S8" s="13" t="str">
        <f t="shared" si="0"/>
        <v>https://exl-genai-pb&amp;f.exlservice.com</v>
      </c>
      <c r="T8" s="2" t="s">
        <v>73</v>
      </c>
      <c r="U8" s="398" t="s">
        <v>117</v>
      </c>
      <c r="V8" s="4" t="s">
        <v>118</v>
      </c>
      <c r="W8" s="4" t="s">
        <v>76</v>
      </c>
      <c r="X8" s="4"/>
      <c r="Y8" s="4"/>
      <c r="Z8" s="4"/>
      <c r="AA8" s="4"/>
      <c r="AB8" s="4"/>
      <c r="AC8" s="4"/>
      <c r="AD8" s="4"/>
      <c r="AE8" s="4"/>
      <c r="AF8" s="4"/>
      <c r="AG8" s="4"/>
      <c r="AH8" s="4"/>
      <c r="AI8" s="4"/>
      <c r="AJ8" s="4"/>
      <c r="AK8" s="4"/>
      <c r="AL8" s="4"/>
      <c r="AM8" s="4"/>
      <c r="AN8" s="4"/>
      <c r="AO8" s="4"/>
      <c r="AP8" s="4"/>
    </row>
    <row r="9" spans="1:16383" s="163" customFormat="1" ht="79.5" customHeight="1">
      <c r="A9" s="200" t="s">
        <v>119</v>
      </c>
      <c r="B9" s="231" t="s">
        <v>63</v>
      </c>
      <c r="C9" s="231" t="s">
        <v>86</v>
      </c>
      <c r="D9" s="140" t="s">
        <v>120</v>
      </c>
      <c r="E9" s="142"/>
      <c r="F9" s="140" t="s">
        <v>121</v>
      </c>
      <c r="G9" s="140" t="s">
        <v>67</v>
      </c>
      <c r="H9" s="216">
        <v>45175</v>
      </c>
      <c r="I9" s="216">
        <v>45201</v>
      </c>
      <c r="J9" s="142" t="s">
        <v>7</v>
      </c>
      <c r="K9" s="140" t="s">
        <v>122</v>
      </c>
      <c r="L9" s="140" t="s">
        <v>80</v>
      </c>
      <c r="M9" s="140" t="s">
        <v>97</v>
      </c>
      <c r="N9" s="140"/>
      <c r="O9" s="140"/>
      <c r="P9" s="141" t="s">
        <v>123</v>
      </c>
      <c r="Q9" s="142"/>
      <c r="R9" s="164"/>
      <c r="S9" s="13" t="str">
        <f t="shared" si="0"/>
        <v>https://exl-genai-otsuka.exlservice.com</v>
      </c>
      <c r="T9" s="2" t="s">
        <v>124</v>
      </c>
      <c r="U9" s="398" t="s">
        <v>125</v>
      </c>
      <c r="V9" s="4" t="s">
        <v>126</v>
      </c>
      <c r="W9" s="4" t="s">
        <v>76</v>
      </c>
      <c r="X9" s="4"/>
      <c r="Y9" s="4"/>
      <c r="Z9" s="4"/>
      <c r="AA9" s="4"/>
      <c r="AB9" s="4"/>
      <c r="AC9" s="4"/>
      <c r="AD9" s="4"/>
      <c r="AE9" s="4"/>
      <c r="AF9" s="4"/>
      <c r="AG9" s="4"/>
      <c r="AH9" s="4"/>
      <c r="AI9" s="4"/>
      <c r="AJ9" s="4"/>
      <c r="AK9" s="4"/>
      <c r="AL9" s="4"/>
      <c r="AM9" s="4"/>
      <c r="AN9" s="4"/>
      <c r="AO9" s="4"/>
      <c r="AP9" s="4"/>
    </row>
    <row r="10" spans="1:16383" s="163" customFormat="1" ht="57.95">
      <c r="A10" s="200" t="s">
        <v>127</v>
      </c>
      <c r="B10" s="231" t="s">
        <v>63</v>
      </c>
      <c r="C10" s="231"/>
      <c r="D10" s="140" t="s">
        <v>13</v>
      </c>
      <c r="E10" s="142"/>
      <c r="F10" s="140" t="s">
        <v>128</v>
      </c>
      <c r="G10" s="140" t="s">
        <v>67</v>
      </c>
      <c r="H10" s="216">
        <v>45188</v>
      </c>
      <c r="I10" s="216">
        <v>45190</v>
      </c>
      <c r="J10" s="142" t="s">
        <v>7</v>
      </c>
      <c r="K10" s="140" t="s">
        <v>129</v>
      </c>
      <c r="L10" s="140" t="s">
        <v>21</v>
      </c>
      <c r="M10" s="140" t="s">
        <v>97</v>
      </c>
      <c r="N10" s="140"/>
      <c r="O10" s="140"/>
      <c r="P10" s="141" t="s">
        <v>130</v>
      </c>
      <c r="Q10" s="142"/>
      <c r="R10" s="164"/>
      <c r="S10" s="13" t="str">
        <f t="shared" si="0"/>
        <v>https://exl-genai-lds-conference-demo.exlservice.com</v>
      </c>
      <c r="T10" s="2" t="s">
        <v>73</v>
      </c>
      <c r="U10" s="398" t="s">
        <v>131</v>
      </c>
      <c r="V10" s="4" t="s">
        <v>132</v>
      </c>
      <c r="W10" s="4" t="s">
        <v>76</v>
      </c>
      <c r="X10" s="4"/>
      <c r="Y10" s="4"/>
      <c r="Z10" s="4"/>
      <c r="AA10" s="4"/>
      <c r="AB10" s="4"/>
      <c r="AC10" s="4"/>
      <c r="AD10" s="4"/>
      <c r="AE10" s="4"/>
      <c r="AF10" s="4"/>
      <c r="AG10" s="4"/>
      <c r="AH10" s="4"/>
      <c r="AI10" s="4"/>
      <c r="AJ10" s="4"/>
      <c r="AK10" s="4"/>
      <c r="AL10" s="4"/>
      <c r="AM10" s="4"/>
      <c r="AN10" s="4"/>
      <c r="AO10" s="4"/>
      <c r="AP10" s="4"/>
    </row>
    <row r="11" spans="1:16383" s="9" customFormat="1" ht="145.5" customHeight="1">
      <c r="A11" s="419" t="s">
        <v>133</v>
      </c>
      <c r="B11" s="420" t="s">
        <v>63</v>
      </c>
      <c r="C11" s="1" t="s">
        <v>134</v>
      </c>
      <c r="D11" s="419" t="s">
        <v>87</v>
      </c>
      <c r="E11" s="1" t="s">
        <v>135</v>
      </c>
      <c r="F11" s="419" t="s">
        <v>107</v>
      </c>
      <c r="G11" s="419" t="s">
        <v>67</v>
      </c>
      <c r="H11" s="421">
        <v>45194</v>
      </c>
      <c r="I11" s="421">
        <v>45198</v>
      </c>
      <c r="J11" s="1" t="s">
        <v>7</v>
      </c>
      <c r="K11" s="419" t="s">
        <v>89</v>
      </c>
      <c r="L11" s="419" t="s">
        <v>136</v>
      </c>
      <c r="M11" s="419" t="s">
        <v>23</v>
      </c>
      <c r="N11" s="419"/>
      <c r="O11" s="419" t="s">
        <v>69</v>
      </c>
      <c r="P11" s="400" t="s">
        <v>108</v>
      </c>
      <c r="Q11" s="1"/>
      <c r="R11" s="422"/>
      <c r="S11" s="456" t="str">
        <f t="shared" si="0"/>
        <v>https://exl-genai-fragomen-3.0.exlservice.com</v>
      </c>
      <c r="U11" s="425" t="s">
        <v>137</v>
      </c>
    </row>
    <row r="12" spans="1:16383" ht="29.1">
      <c r="A12" s="200" t="s">
        <v>138</v>
      </c>
      <c r="B12" s="231" t="s">
        <v>139</v>
      </c>
      <c r="C12" s="231"/>
      <c r="D12" s="140" t="s">
        <v>140</v>
      </c>
      <c r="E12" s="142"/>
      <c r="F12" s="140" t="s">
        <v>66</v>
      </c>
      <c r="G12" s="140" t="s">
        <v>67</v>
      </c>
      <c r="H12" s="216">
        <v>45204</v>
      </c>
      <c r="I12" s="216">
        <v>45204</v>
      </c>
      <c r="J12" s="142" t="s">
        <v>7</v>
      </c>
      <c r="K12" s="140" t="s">
        <v>141</v>
      </c>
      <c r="L12" s="140" t="s">
        <v>80</v>
      </c>
      <c r="M12" s="140" t="s">
        <v>97</v>
      </c>
      <c r="N12" s="140"/>
      <c r="O12" s="140"/>
      <c r="P12" s="141" t="s">
        <v>142</v>
      </c>
      <c r="Q12" s="142"/>
      <c r="R12" s="164"/>
      <c r="S12" s="13" t="str">
        <f t="shared" si="0"/>
        <v>https://exl-genai-knowledge-management.exlservice.com</v>
      </c>
      <c r="T12" s="2" t="s">
        <v>73</v>
      </c>
      <c r="U12" s="398" t="s">
        <v>143</v>
      </c>
      <c r="V12" s="4" t="s">
        <v>144</v>
      </c>
      <c r="W12" s="4" t="s">
        <v>76</v>
      </c>
    </row>
    <row r="13" spans="1:16383" ht="57.95">
      <c r="A13" s="200" t="s">
        <v>145</v>
      </c>
      <c r="B13" s="231" t="s">
        <v>63</v>
      </c>
      <c r="C13" s="231" t="s">
        <v>146</v>
      </c>
      <c r="D13" s="140" t="s">
        <v>140</v>
      </c>
      <c r="E13" s="142"/>
      <c r="F13" s="140" t="s">
        <v>66</v>
      </c>
      <c r="G13" s="140" t="s">
        <v>67</v>
      </c>
      <c r="H13" s="216">
        <v>45209</v>
      </c>
      <c r="I13" s="216">
        <v>45212</v>
      </c>
      <c r="J13" s="142" t="s">
        <v>7</v>
      </c>
      <c r="K13" s="140" t="s">
        <v>141</v>
      </c>
      <c r="L13" s="140" t="s">
        <v>80</v>
      </c>
      <c r="M13" s="140" t="s">
        <v>97</v>
      </c>
      <c r="N13" s="140"/>
      <c r="O13" s="140"/>
      <c r="P13" s="141" t="s">
        <v>147</v>
      </c>
      <c r="Q13" s="142"/>
      <c r="R13" s="164"/>
      <c r="S13" s="13" t="str">
        <f t="shared" si="0"/>
        <v>https://exl-genai-medical-uw-assist.exlservice.com</v>
      </c>
      <c r="T13" s="2" t="s">
        <v>73</v>
      </c>
      <c r="U13" s="398" t="s">
        <v>148</v>
      </c>
      <c r="V13" s="4" t="s">
        <v>149</v>
      </c>
      <c r="W13" s="4" t="s">
        <v>76</v>
      </c>
    </row>
    <row r="14" spans="1:16383" s="198" customFormat="1" ht="57.95">
      <c r="A14" s="140" t="s">
        <v>150</v>
      </c>
      <c r="B14" s="231" t="s">
        <v>63</v>
      </c>
      <c r="C14" s="142"/>
      <c r="D14" s="140" t="s">
        <v>140</v>
      </c>
      <c r="E14" s="142"/>
      <c r="F14" s="140" t="s">
        <v>66</v>
      </c>
      <c r="G14" s="140" t="s">
        <v>67</v>
      </c>
      <c r="H14" s="216">
        <v>45225</v>
      </c>
      <c r="I14" s="216">
        <v>45226</v>
      </c>
      <c r="J14" s="142" t="s">
        <v>7</v>
      </c>
      <c r="K14" s="142" t="s">
        <v>141</v>
      </c>
      <c r="L14" s="142" t="s">
        <v>80</v>
      </c>
      <c r="M14" s="142" t="s">
        <v>97</v>
      </c>
      <c r="N14" s="142"/>
      <c r="O14" s="142"/>
      <c r="P14" s="142" t="s">
        <v>151</v>
      </c>
      <c r="Q14" s="140"/>
      <c r="R14" s="163"/>
      <c r="S14" s="13" t="str">
        <f t="shared" si="0"/>
        <v>https://exl-genai-lna-claims.exlservice.com</v>
      </c>
      <c r="T14" s="2" t="s">
        <v>73</v>
      </c>
      <c r="U14" s="398" t="s">
        <v>152</v>
      </c>
      <c r="V14" s="4"/>
      <c r="W14" s="4" t="s">
        <v>76</v>
      </c>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4"/>
      <c r="BE14" s="4"/>
      <c r="BF14" s="4"/>
      <c r="BG14" s="4"/>
      <c r="BH14" s="4"/>
      <c r="BI14" s="4"/>
      <c r="BJ14" s="4"/>
      <c r="BK14" s="4"/>
      <c r="BL14" s="4"/>
      <c r="BM14" s="4"/>
      <c r="BN14" s="4"/>
      <c r="BO14" s="4"/>
      <c r="BP14" s="4"/>
      <c r="BQ14" s="4"/>
      <c r="BR14" s="4"/>
      <c r="BS14" s="4"/>
      <c r="BT14" s="4"/>
      <c r="BU14" s="4"/>
      <c r="BV14" s="4"/>
      <c r="BW14" s="4"/>
      <c r="BX14" s="4"/>
      <c r="BY14" s="4"/>
      <c r="BZ14" s="4"/>
      <c r="CA14" s="4"/>
      <c r="CB14" s="4"/>
      <c r="CC14" s="4"/>
      <c r="CD14" s="4"/>
      <c r="CE14" s="4"/>
      <c r="CF14" s="4"/>
      <c r="CG14" s="4"/>
      <c r="CH14" s="4"/>
      <c r="CI14" s="4"/>
      <c r="CJ14" s="4"/>
      <c r="CK14" s="4"/>
      <c r="CL14" s="4"/>
      <c r="CM14" s="4"/>
      <c r="CN14" s="4"/>
      <c r="CO14" s="4"/>
      <c r="CP14" s="4"/>
      <c r="CQ14" s="4"/>
      <c r="CR14" s="4"/>
      <c r="CS14" s="4"/>
      <c r="CT14" s="4"/>
      <c r="CU14" s="4"/>
      <c r="CV14" s="4"/>
      <c r="CW14" s="4"/>
      <c r="CX14" s="4"/>
      <c r="CY14" s="4"/>
      <c r="CZ14" s="4"/>
      <c r="DA14" s="4"/>
      <c r="DB14" s="4"/>
      <c r="DC14" s="4"/>
      <c r="DD14" s="4"/>
      <c r="DE14" s="4"/>
      <c r="DF14" s="4"/>
      <c r="DG14" s="4"/>
      <c r="DH14" s="4"/>
      <c r="DI14" s="4"/>
      <c r="DJ14" s="4"/>
      <c r="DK14" s="4"/>
      <c r="DL14" s="4"/>
      <c r="DM14" s="4"/>
      <c r="DN14" s="4"/>
      <c r="DO14" s="4"/>
      <c r="DP14" s="4"/>
      <c r="DQ14" s="4"/>
      <c r="DR14" s="4"/>
      <c r="DS14" s="4"/>
      <c r="DT14" s="4"/>
      <c r="DU14" s="4"/>
      <c r="DV14" s="4"/>
      <c r="DW14" s="4"/>
      <c r="DX14" s="4"/>
      <c r="DY14" s="4"/>
      <c r="DZ14" s="4"/>
      <c r="EA14" s="4"/>
      <c r="EB14" s="4"/>
      <c r="EC14" s="4"/>
      <c r="ED14" s="4"/>
      <c r="EE14" s="4"/>
      <c r="EF14" s="4"/>
      <c r="EG14" s="4"/>
      <c r="EH14" s="4"/>
      <c r="EI14" s="4"/>
      <c r="EJ14" s="4"/>
      <c r="EK14" s="4"/>
      <c r="EL14" s="4"/>
      <c r="EM14" s="4"/>
      <c r="EN14" s="4"/>
      <c r="EO14" s="4"/>
      <c r="EP14" s="4"/>
      <c r="EQ14" s="4"/>
      <c r="ER14" s="4"/>
      <c r="ES14" s="4"/>
      <c r="ET14" s="4"/>
      <c r="EU14" s="4"/>
      <c r="EV14" s="4"/>
      <c r="EW14" s="4"/>
      <c r="EX14" s="4"/>
      <c r="EY14" s="4"/>
      <c r="EZ14" s="4"/>
      <c r="FA14" s="4"/>
      <c r="FB14" s="4"/>
      <c r="FC14" s="4"/>
      <c r="FD14" s="4"/>
      <c r="FE14" s="4"/>
      <c r="FF14" s="4"/>
      <c r="FG14" s="4"/>
      <c r="FH14" s="4"/>
      <c r="FI14" s="4"/>
      <c r="FJ14" s="4"/>
      <c r="FK14" s="4"/>
      <c r="FL14" s="4"/>
      <c r="FM14" s="4"/>
      <c r="FN14" s="4"/>
      <c r="FO14" s="4"/>
      <c r="FP14" s="4"/>
      <c r="FQ14" s="4"/>
      <c r="FR14" s="4"/>
      <c r="FS14" s="4"/>
      <c r="FT14" s="4"/>
      <c r="FU14" s="4"/>
      <c r="FV14" s="4"/>
      <c r="FW14" s="4"/>
      <c r="FX14" s="4"/>
      <c r="FY14" s="4"/>
      <c r="FZ14" s="4"/>
      <c r="GA14" s="4"/>
      <c r="GB14" s="4"/>
      <c r="GC14" s="4"/>
      <c r="GD14" s="4"/>
      <c r="GE14" s="4"/>
      <c r="GF14" s="4"/>
      <c r="GG14" s="4"/>
      <c r="GH14" s="4"/>
      <c r="GI14" s="4"/>
      <c r="GJ14" s="4"/>
      <c r="GK14" s="4"/>
      <c r="GL14" s="4"/>
      <c r="GM14" s="4"/>
      <c r="GN14" s="4"/>
      <c r="GO14" s="4"/>
      <c r="GP14" s="4"/>
      <c r="GQ14" s="4"/>
      <c r="GR14" s="4"/>
      <c r="GS14" s="4"/>
      <c r="GT14" s="4"/>
      <c r="GU14" s="4"/>
      <c r="GV14" s="4"/>
      <c r="GW14" s="4"/>
      <c r="GX14" s="4"/>
      <c r="GY14" s="4"/>
      <c r="GZ14" s="4"/>
      <c r="HA14" s="4"/>
      <c r="HB14" s="4"/>
      <c r="HC14" s="4"/>
      <c r="HD14" s="4"/>
      <c r="HE14" s="4"/>
      <c r="HF14" s="4"/>
      <c r="HG14" s="4"/>
      <c r="HH14" s="4"/>
      <c r="HI14" s="4"/>
      <c r="HJ14" s="4"/>
      <c r="HK14" s="4"/>
      <c r="HL14" s="4"/>
      <c r="HM14" s="4"/>
      <c r="HN14" s="4"/>
      <c r="HO14" s="4"/>
      <c r="HP14" s="4"/>
      <c r="HQ14" s="4"/>
      <c r="HR14" s="4"/>
      <c r="HS14" s="4"/>
      <c r="HT14" s="4"/>
      <c r="HU14" s="4"/>
      <c r="HV14" s="4"/>
      <c r="HW14" s="4"/>
      <c r="HX14" s="4"/>
      <c r="HY14" s="4"/>
      <c r="HZ14" s="4"/>
      <c r="IA14" s="4"/>
      <c r="IB14" s="4"/>
      <c r="IC14" s="4"/>
      <c r="ID14" s="4"/>
      <c r="IE14" s="4"/>
      <c r="IF14" s="4"/>
      <c r="IG14" s="4"/>
      <c r="IH14" s="4"/>
      <c r="II14" s="4"/>
      <c r="IJ14" s="4"/>
      <c r="IK14" s="4"/>
      <c r="IL14" s="4"/>
      <c r="IM14" s="4"/>
      <c r="IN14" s="4"/>
      <c r="IO14" s="4"/>
      <c r="IP14" s="4"/>
      <c r="IQ14" s="4"/>
      <c r="IR14" s="4"/>
      <c r="IS14" s="4"/>
      <c r="IT14" s="4"/>
      <c r="IU14" s="4"/>
      <c r="IV14" s="4"/>
      <c r="IW14" s="4"/>
      <c r="IX14" s="4"/>
      <c r="IY14" s="4"/>
      <c r="IZ14" s="4"/>
      <c r="JA14" s="4"/>
      <c r="JB14" s="4"/>
      <c r="JC14" s="4"/>
      <c r="JD14" s="4"/>
      <c r="JE14" s="4"/>
      <c r="JF14" s="4"/>
      <c r="JG14" s="4"/>
      <c r="JH14" s="4"/>
      <c r="JI14" s="4"/>
      <c r="JJ14" s="4"/>
      <c r="JK14" s="4"/>
      <c r="JL14" s="4"/>
      <c r="JM14" s="4"/>
      <c r="JN14" s="4"/>
      <c r="JO14" s="4"/>
      <c r="JP14" s="4"/>
      <c r="JQ14" s="4"/>
      <c r="JR14" s="4"/>
      <c r="JS14" s="4"/>
      <c r="JT14" s="4"/>
      <c r="JU14" s="4"/>
      <c r="JV14" s="4"/>
      <c r="JW14" s="4"/>
      <c r="JX14" s="4"/>
      <c r="JY14" s="4"/>
      <c r="JZ14" s="4"/>
      <c r="KA14" s="4"/>
      <c r="KB14" s="4"/>
      <c r="KC14" s="4"/>
      <c r="KD14" s="4"/>
      <c r="KE14" s="4"/>
      <c r="KF14" s="4"/>
      <c r="KG14" s="4"/>
      <c r="KH14" s="4"/>
      <c r="KI14" s="4"/>
      <c r="KJ14" s="4"/>
      <c r="KK14" s="4"/>
      <c r="KL14" s="4"/>
      <c r="KM14" s="4"/>
      <c r="KN14" s="4"/>
      <c r="KO14" s="4"/>
      <c r="KP14" s="4"/>
      <c r="KQ14" s="4"/>
      <c r="KR14" s="4"/>
      <c r="KS14" s="4"/>
      <c r="KT14" s="4"/>
      <c r="KU14" s="4"/>
      <c r="KV14" s="4"/>
      <c r="KW14" s="4"/>
      <c r="KX14" s="4"/>
      <c r="KY14" s="4"/>
      <c r="KZ14" s="4"/>
      <c r="LA14" s="4"/>
      <c r="LB14" s="4"/>
      <c r="LC14" s="4"/>
      <c r="LD14" s="4"/>
      <c r="LE14" s="4"/>
      <c r="LF14" s="4"/>
      <c r="LG14" s="4"/>
      <c r="LH14" s="4"/>
      <c r="LI14" s="4"/>
      <c r="LJ14" s="4"/>
      <c r="LK14" s="4"/>
      <c r="LL14" s="4"/>
      <c r="LM14" s="4"/>
      <c r="LN14" s="4"/>
      <c r="LO14" s="4"/>
      <c r="LP14" s="4"/>
      <c r="LQ14" s="4"/>
      <c r="LR14" s="4"/>
      <c r="LS14" s="4"/>
      <c r="LT14" s="4"/>
      <c r="LU14" s="4"/>
      <c r="LV14" s="4"/>
      <c r="LW14" s="4"/>
      <c r="LX14" s="4"/>
      <c r="LY14" s="4"/>
      <c r="LZ14" s="4"/>
      <c r="MA14" s="4"/>
      <c r="MB14" s="4"/>
      <c r="MC14" s="4"/>
      <c r="MD14" s="4"/>
      <c r="ME14" s="4"/>
      <c r="MF14" s="4"/>
      <c r="MG14" s="4"/>
      <c r="MH14" s="4"/>
      <c r="MI14" s="4"/>
      <c r="MJ14" s="4"/>
      <c r="MK14" s="4"/>
      <c r="ML14" s="4"/>
      <c r="MM14" s="4"/>
      <c r="MN14" s="4"/>
      <c r="MO14" s="4"/>
      <c r="MP14" s="4"/>
      <c r="MQ14" s="4"/>
      <c r="MR14" s="4"/>
      <c r="MS14" s="4"/>
      <c r="MT14" s="4"/>
      <c r="MU14" s="4"/>
      <c r="MV14" s="4"/>
      <c r="MW14" s="4"/>
      <c r="MX14" s="4"/>
      <c r="MY14" s="4"/>
      <c r="MZ14" s="4"/>
      <c r="NA14" s="4"/>
      <c r="NB14" s="4"/>
      <c r="NC14" s="4"/>
      <c r="ND14" s="4"/>
      <c r="NE14" s="4"/>
      <c r="NF14" s="4"/>
      <c r="NG14" s="4"/>
      <c r="NH14" s="4"/>
      <c r="NI14" s="4"/>
      <c r="NJ14" s="4"/>
      <c r="NK14" s="4"/>
      <c r="NL14" s="4"/>
      <c r="NM14" s="4"/>
      <c r="NN14" s="4"/>
      <c r="NO14" s="4"/>
      <c r="NP14" s="4"/>
      <c r="NQ14" s="4"/>
      <c r="NR14" s="4"/>
      <c r="NS14" s="4"/>
      <c r="NT14" s="4"/>
      <c r="NU14" s="4"/>
      <c r="NV14" s="4"/>
      <c r="NW14" s="4"/>
      <c r="NX14" s="4"/>
      <c r="NY14" s="4"/>
      <c r="NZ14" s="4"/>
      <c r="OA14" s="4"/>
      <c r="OB14" s="4"/>
      <c r="OC14" s="4"/>
      <c r="OD14" s="4"/>
      <c r="OE14" s="4"/>
      <c r="OF14" s="4"/>
      <c r="OG14" s="4"/>
      <c r="OH14" s="4"/>
      <c r="OI14" s="4"/>
      <c r="OJ14" s="4"/>
      <c r="OK14" s="4"/>
      <c r="OL14" s="4"/>
      <c r="OM14" s="4"/>
      <c r="ON14" s="4"/>
      <c r="OO14" s="4"/>
      <c r="OP14" s="4"/>
      <c r="OQ14" s="4"/>
      <c r="OR14" s="4"/>
      <c r="OS14" s="4"/>
      <c r="OT14" s="4"/>
      <c r="OU14" s="4"/>
      <c r="OV14" s="4"/>
      <c r="OW14" s="4"/>
      <c r="OX14" s="4"/>
      <c r="OY14" s="4"/>
      <c r="OZ14" s="4"/>
      <c r="PA14" s="4"/>
      <c r="PB14" s="4"/>
      <c r="PC14" s="4"/>
      <c r="PD14" s="4"/>
      <c r="PE14" s="4"/>
      <c r="PF14" s="4"/>
      <c r="PG14" s="4"/>
      <c r="PH14" s="4"/>
      <c r="PI14" s="4"/>
      <c r="PJ14" s="4"/>
      <c r="PK14" s="4"/>
      <c r="PL14" s="4"/>
      <c r="PM14" s="4"/>
      <c r="PN14" s="4"/>
      <c r="PO14" s="4"/>
      <c r="PP14" s="4"/>
      <c r="PQ14" s="4"/>
      <c r="PR14" s="4"/>
      <c r="PS14" s="4"/>
      <c r="PT14" s="4"/>
      <c r="PU14" s="4"/>
      <c r="PV14" s="4"/>
      <c r="PW14" s="4"/>
      <c r="PX14" s="4"/>
      <c r="PY14" s="4"/>
      <c r="PZ14" s="4"/>
      <c r="QA14" s="4"/>
      <c r="QB14" s="4"/>
      <c r="QC14" s="4"/>
      <c r="QD14" s="4"/>
      <c r="QE14" s="4"/>
      <c r="QF14" s="4"/>
      <c r="QG14" s="4"/>
      <c r="QH14" s="4"/>
      <c r="QI14" s="4"/>
      <c r="QJ14" s="4"/>
      <c r="QK14" s="4"/>
      <c r="QL14" s="4"/>
      <c r="QM14" s="4"/>
      <c r="QN14" s="4"/>
      <c r="QO14" s="4"/>
      <c r="QP14" s="4"/>
      <c r="QQ14" s="4"/>
      <c r="QR14" s="4"/>
      <c r="QS14" s="4"/>
      <c r="QT14" s="4"/>
      <c r="QU14" s="4"/>
      <c r="QV14" s="4"/>
      <c r="QW14" s="4"/>
      <c r="QX14" s="4"/>
      <c r="QY14" s="4"/>
      <c r="QZ14" s="4"/>
      <c r="RA14" s="4"/>
      <c r="RB14" s="4"/>
      <c r="RC14" s="4"/>
      <c r="RD14" s="4"/>
      <c r="RE14" s="4"/>
      <c r="RF14" s="4"/>
      <c r="RG14" s="4"/>
      <c r="RH14" s="4"/>
      <c r="RI14" s="4"/>
      <c r="RJ14" s="4"/>
      <c r="RK14" s="4"/>
      <c r="RL14" s="4"/>
      <c r="RM14" s="4"/>
      <c r="RN14" s="4"/>
      <c r="RO14" s="4"/>
      <c r="RP14" s="4"/>
      <c r="RQ14" s="4"/>
      <c r="RR14" s="4"/>
      <c r="RS14" s="4"/>
      <c r="RT14" s="4"/>
      <c r="RU14" s="4"/>
      <c r="RV14" s="4"/>
      <c r="RW14" s="4"/>
      <c r="RX14" s="4"/>
      <c r="RY14" s="4"/>
      <c r="RZ14" s="4"/>
      <c r="SA14" s="4"/>
      <c r="SB14" s="4"/>
      <c r="SC14" s="4"/>
      <c r="SD14" s="4"/>
      <c r="SE14" s="4"/>
      <c r="SF14" s="4"/>
      <c r="SG14" s="4"/>
      <c r="SH14" s="4"/>
      <c r="SI14" s="4"/>
      <c r="SJ14" s="4"/>
      <c r="SK14" s="4"/>
      <c r="SL14" s="4"/>
      <c r="SM14" s="4"/>
      <c r="SN14" s="4"/>
      <c r="SO14" s="4"/>
      <c r="SP14" s="4"/>
      <c r="SQ14" s="4"/>
      <c r="SR14" s="4"/>
      <c r="SS14" s="4"/>
      <c r="ST14" s="4"/>
      <c r="SU14" s="4"/>
      <c r="SV14" s="4"/>
      <c r="SW14" s="4"/>
      <c r="SX14" s="4"/>
      <c r="SY14" s="4"/>
      <c r="SZ14" s="4"/>
      <c r="TA14" s="4"/>
      <c r="TB14" s="4"/>
      <c r="TC14" s="4"/>
      <c r="TD14" s="4"/>
      <c r="TE14" s="4"/>
      <c r="TF14" s="4"/>
      <c r="TG14" s="4"/>
      <c r="TH14" s="4"/>
      <c r="TI14" s="4"/>
      <c r="TJ14" s="4"/>
      <c r="TK14" s="4"/>
      <c r="TL14" s="4"/>
      <c r="TM14" s="4"/>
      <c r="TN14" s="4"/>
      <c r="TO14" s="4"/>
      <c r="TP14" s="4"/>
      <c r="TQ14" s="4"/>
      <c r="TR14" s="4"/>
      <c r="TS14" s="4"/>
      <c r="TT14" s="4"/>
      <c r="TU14" s="4"/>
      <c r="TV14" s="4"/>
      <c r="TW14" s="4"/>
      <c r="TX14" s="4"/>
      <c r="TY14" s="4"/>
      <c r="TZ14" s="4"/>
      <c r="UA14" s="4"/>
      <c r="UB14" s="4"/>
      <c r="UC14" s="4"/>
      <c r="UD14" s="4"/>
      <c r="UE14" s="4"/>
      <c r="UF14" s="4"/>
      <c r="UG14" s="4"/>
      <c r="UH14" s="4"/>
      <c r="UI14" s="4"/>
      <c r="UJ14" s="4"/>
      <c r="UK14" s="4"/>
      <c r="UL14" s="4"/>
      <c r="UM14" s="4"/>
      <c r="UN14" s="4"/>
      <c r="UO14" s="4"/>
      <c r="UP14" s="4"/>
      <c r="UQ14" s="4"/>
      <c r="UR14" s="4"/>
      <c r="US14" s="4"/>
      <c r="UT14" s="4"/>
      <c r="UU14" s="4"/>
      <c r="UV14" s="4"/>
      <c r="UW14" s="4"/>
      <c r="UX14" s="4"/>
      <c r="UY14" s="4"/>
      <c r="UZ14" s="4"/>
      <c r="VA14" s="4"/>
      <c r="VB14" s="4"/>
      <c r="VC14" s="4"/>
      <c r="VD14" s="4"/>
      <c r="VE14" s="4"/>
      <c r="VF14" s="4"/>
      <c r="VG14" s="4"/>
      <c r="VH14" s="4"/>
      <c r="VI14" s="4"/>
      <c r="VJ14" s="4"/>
      <c r="VK14" s="4"/>
      <c r="VL14" s="4"/>
      <c r="VM14" s="4"/>
      <c r="VN14" s="4"/>
      <c r="VO14" s="4"/>
      <c r="VP14" s="4"/>
      <c r="VQ14" s="4"/>
      <c r="VR14" s="4"/>
      <c r="VS14" s="4"/>
      <c r="VT14" s="4"/>
      <c r="VU14" s="4"/>
      <c r="VV14" s="4"/>
      <c r="VW14" s="4"/>
      <c r="VX14" s="4"/>
      <c r="VY14" s="4"/>
      <c r="VZ14" s="4"/>
      <c r="WA14" s="4"/>
      <c r="WB14" s="4"/>
      <c r="WC14" s="4"/>
      <c r="WD14" s="4"/>
      <c r="WE14" s="4"/>
      <c r="WF14" s="4"/>
      <c r="WG14" s="4"/>
      <c r="WH14" s="4"/>
      <c r="WI14" s="4"/>
      <c r="WJ14" s="4"/>
      <c r="WK14" s="4"/>
      <c r="WL14" s="4"/>
      <c r="WM14" s="4"/>
      <c r="WN14" s="4"/>
      <c r="WO14" s="4"/>
      <c r="WP14" s="4"/>
      <c r="WQ14" s="4"/>
      <c r="WR14" s="4"/>
      <c r="WS14" s="4"/>
      <c r="WT14" s="4"/>
      <c r="WU14" s="4"/>
      <c r="WV14" s="4"/>
      <c r="WW14" s="4"/>
      <c r="WX14" s="4"/>
      <c r="WY14" s="4"/>
      <c r="WZ14" s="4"/>
      <c r="XA14" s="4"/>
      <c r="XB14" s="4"/>
      <c r="XC14" s="4"/>
      <c r="XD14" s="4"/>
      <c r="XE14" s="4"/>
      <c r="XF14" s="4"/>
      <c r="XG14" s="4"/>
      <c r="XH14" s="4"/>
      <c r="XI14" s="4"/>
      <c r="XJ14" s="4"/>
      <c r="XK14" s="4"/>
      <c r="XL14" s="4"/>
      <c r="XM14" s="4"/>
      <c r="XN14" s="4"/>
      <c r="XO14" s="4"/>
      <c r="XP14" s="4"/>
      <c r="XQ14" s="4"/>
      <c r="XR14" s="4"/>
      <c r="XS14" s="4"/>
      <c r="XT14" s="4"/>
      <c r="XU14" s="4"/>
      <c r="XV14" s="4"/>
      <c r="XW14" s="4"/>
      <c r="XX14" s="4"/>
      <c r="XY14" s="4"/>
      <c r="XZ14" s="4"/>
      <c r="YA14" s="4"/>
      <c r="YB14" s="4"/>
      <c r="YC14" s="4"/>
      <c r="YD14" s="4"/>
      <c r="YE14" s="4"/>
      <c r="YF14" s="4"/>
      <c r="YG14" s="4"/>
      <c r="YH14" s="4"/>
      <c r="YI14" s="4"/>
      <c r="YJ14" s="4"/>
      <c r="YK14" s="4"/>
      <c r="YL14" s="4"/>
      <c r="YM14" s="4"/>
      <c r="YN14" s="4"/>
      <c r="YO14" s="4"/>
      <c r="YP14" s="4"/>
      <c r="YQ14" s="4"/>
      <c r="YR14" s="4"/>
      <c r="YS14" s="4"/>
      <c r="YT14" s="4"/>
      <c r="YU14" s="4"/>
      <c r="YV14" s="4"/>
      <c r="YW14" s="4"/>
      <c r="YX14" s="4"/>
      <c r="YY14" s="4"/>
      <c r="YZ14" s="4"/>
      <c r="ZA14" s="4"/>
      <c r="ZB14" s="4"/>
      <c r="ZC14" s="4"/>
      <c r="ZD14" s="4"/>
      <c r="ZE14" s="4"/>
      <c r="ZF14" s="4"/>
      <c r="ZG14" s="4"/>
      <c r="ZH14" s="4"/>
      <c r="ZI14" s="4"/>
      <c r="ZJ14" s="4"/>
      <c r="ZK14" s="4"/>
      <c r="ZL14" s="4"/>
      <c r="ZM14" s="4"/>
      <c r="ZN14" s="4"/>
      <c r="ZO14" s="4"/>
      <c r="ZP14" s="4"/>
      <c r="ZQ14" s="4"/>
      <c r="ZR14" s="4"/>
      <c r="ZS14" s="4"/>
      <c r="ZT14" s="4"/>
      <c r="ZU14" s="4"/>
      <c r="ZV14" s="4"/>
      <c r="ZW14" s="4"/>
      <c r="ZX14" s="4"/>
      <c r="ZY14" s="4"/>
      <c r="ZZ14" s="4"/>
      <c r="AAA14" s="4"/>
      <c r="AAB14" s="4"/>
      <c r="AAC14" s="4"/>
      <c r="AAD14" s="4"/>
      <c r="AAE14" s="4"/>
      <c r="AAF14" s="4"/>
      <c r="AAG14" s="4"/>
      <c r="AAH14" s="4"/>
      <c r="AAI14" s="4"/>
      <c r="AAJ14" s="4"/>
      <c r="AAK14" s="4"/>
      <c r="AAL14" s="4"/>
      <c r="AAM14" s="4"/>
      <c r="AAN14" s="4"/>
      <c r="AAO14" s="4"/>
      <c r="AAP14" s="4"/>
      <c r="AAQ14" s="4"/>
      <c r="AAR14" s="4"/>
      <c r="AAS14" s="4"/>
      <c r="AAT14" s="4"/>
      <c r="AAU14" s="4"/>
      <c r="AAV14" s="4"/>
      <c r="AAW14" s="4"/>
      <c r="AAX14" s="4"/>
      <c r="AAY14" s="4"/>
      <c r="AAZ14" s="4"/>
      <c r="ABA14" s="4"/>
      <c r="ABB14" s="4"/>
      <c r="ABC14" s="4"/>
      <c r="ABD14" s="4"/>
      <c r="ABE14" s="4"/>
      <c r="ABF14" s="4"/>
      <c r="ABG14" s="4"/>
      <c r="ABH14" s="4"/>
      <c r="ABI14" s="4"/>
      <c r="ABJ14" s="4"/>
      <c r="ABK14" s="4"/>
      <c r="ABL14" s="4"/>
      <c r="ABM14" s="4"/>
      <c r="ABN14" s="4"/>
      <c r="ABO14" s="4"/>
      <c r="ABP14" s="4"/>
      <c r="ABQ14" s="4"/>
      <c r="ABR14" s="4"/>
      <c r="ABS14" s="4"/>
      <c r="ABT14" s="4"/>
      <c r="ABU14" s="4"/>
      <c r="ABV14" s="4"/>
      <c r="ABW14" s="4"/>
      <c r="ABX14" s="4"/>
      <c r="ABY14" s="4"/>
      <c r="ABZ14" s="4"/>
      <c r="ACA14" s="4"/>
      <c r="ACB14" s="4"/>
      <c r="ACC14" s="4"/>
      <c r="ACD14" s="4"/>
      <c r="ACE14" s="4"/>
      <c r="ACF14" s="4"/>
      <c r="ACG14" s="4"/>
      <c r="ACH14" s="4"/>
      <c r="ACI14" s="4"/>
      <c r="ACJ14" s="4"/>
      <c r="ACK14" s="4"/>
      <c r="ACL14" s="4"/>
      <c r="ACM14" s="4"/>
      <c r="ACN14" s="4"/>
      <c r="ACO14" s="4"/>
      <c r="ACP14" s="4"/>
      <c r="ACQ14" s="4"/>
      <c r="ACR14" s="4"/>
      <c r="ACS14" s="4"/>
      <c r="ACT14" s="4"/>
      <c r="ACU14" s="4"/>
      <c r="ACV14" s="4"/>
      <c r="ACW14" s="4"/>
      <c r="ACX14" s="4"/>
      <c r="ACY14" s="4"/>
      <c r="ACZ14" s="4"/>
      <c r="ADA14" s="4"/>
      <c r="ADB14" s="4"/>
      <c r="ADC14" s="4"/>
      <c r="ADD14" s="4"/>
      <c r="ADE14" s="4"/>
      <c r="ADF14" s="4"/>
      <c r="ADG14" s="4"/>
      <c r="ADH14" s="4"/>
      <c r="ADI14" s="4"/>
      <c r="ADJ14" s="4"/>
      <c r="ADK14" s="4"/>
      <c r="ADL14" s="4"/>
      <c r="ADM14" s="4"/>
      <c r="ADN14" s="4"/>
      <c r="ADO14" s="4"/>
      <c r="ADP14" s="4"/>
      <c r="ADQ14" s="4"/>
      <c r="ADR14" s="4"/>
      <c r="ADS14" s="4"/>
      <c r="ADT14" s="4"/>
      <c r="ADU14" s="4"/>
      <c r="ADV14" s="4"/>
      <c r="ADW14" s="4"/>
      <c r="ADX14" s="4"/>
      <c r="ADY14" s="4"/>
      <c r="ADZ14" s="4"/>
      <c r="AEA14" s="4"/>
      <c r="AEB14" s="4"/>
      <c r="AEC14" s="4"/>
      <c r="AED14" s="4"/>
      <c r="AEE14" s="4"/>
      <c r="AEF14" s="4"/>
      <c r="AEG14" s="4"/>
      <c r="AEH14" s="4"/>
      <c r="AEI14" s="4"/>
      <c r="AEJ14" s="4"/>
      <c r="AEK14" s="4"/>
      <c r="AEL14" s="4"/>
      <c r="AEM14" s="4"/>
      <c r="AEN14" s="4"/>
      <c r="AEO14" s="4"/>
      <c r="AEP14" s="4"/>
      <c r="AEQ14" s="4"/>
      <c r="AER14" s="4"/>
      <c r="AES14" s="4"/>
      <c r="AET14" s="4"/>
      <c r="AEU14" s="4"/>
      <c r="AEV14" s="4"/>
      <c r="AEW14" s="4"/>
      <c r="AEX14" s="4"/>
      <c r="AEY14" s="4"/>
      <c r="AEZ14" s="4"/>
      <c r="AFA14" s="4"/>
      <c r="AFB14" s="4"/>
      <c r="AFC14" s="4"/>
      <c r="AFD14" s="4"/>
      <c r="AFE14" s="4"/>
      <c r="AFF14" s="4"/>
      <c r="AFG14" s="4"/>
      <c r="AFH14" s="4"/>
      <c r="AFI14" s="4"/>
      <c r="AFJ14" s="4"/>
      <c r="AFK14" s="4"/>
      <c r="AFL14" s="4"/>
      <c r="AFM14" s="4"/>
      <c r="AFN14" s="4"/>
      <c r="AFO14" s="4"/>
      <c r="AFP14" s="4"/>
      <c r="AFQ14" s="4"/>
      <c r="AFR14" s="4"/>
      <c r="AFS14" s="4"/>
      <c r="AFT14" s="4"/>
      <c r="AFU14" s="4"/>
      <c r="AFV14" s="4"/>
      <c r="AFW14" s="4"/>
      <c r="AFX14" s="4"/>
      <c r="AFY14" s="4"/>
      <c r="AFZ14" s="4"/>
      <c r="AGA14" s="4"/>
      <c r="AGB14" s="4"/>
      <c r="AGC14" s="4"/>
      <c r="AGD14" s="4"/>
      <c r="AGE14" s="4"/>
      <c r="AGF14" s="4"/>
      <c r="AGG14" s="4"/>
      <c r="AGH14" s="4"/>
      <c r="AGI14" s="4"/>
      <c r="AGJ14" s="4"/>
      <c r="AGK14" s="4"/>
      <c r="AGL14" s="4"/>
      <c r="AGM14" s="4"/>
      <c r="AGN14" s="4"/>
      <c r="AGO14" s="4"/>
      <c r="AGP14" s="4"/>
      <c r="AGQ14" s="4"/>
      <c r="AGR14" s="4"/>
      <c r="AGS14" s="4"/>
      <c r="AGT14" s="4"/>
      <c r="AGU14" s="4"/>
      <c r="AGV14" s="4"/>
      <c r="AGW14" s="4"/>
      <c r="AGX14" s="4"/>
      <c r="AGY14" s="4"/>
      <c r="AGZ14" s="4"/>
      <c r="AHA14" s="4"/>
      <c r="AHB14" s="4"/>
      <c r="AHC14" s="4"/>
      <c r="AHD14" s="4"/>
      <c r="AHE14" s="4"/>
      <c r="AHF14" s="4"/>
      <c r="AHG14" s="4"/>
      <c r="AHH14" s="4"/>
      <c r="AHI14" s="4"/>
      <c r="AHJ14" s="4"/>
      <c r="AHK14" s="4"/>
      <c r="AHL14" s="4"/>
      <c r="AHM14" s="4"/>
      <c r="AHN14" s="4"/>
      <c r="AHO14" s="4"/>
      <c r="AHP14" s="4"/>
      <c r="AHQ14" s="4"/>
      <c r="AHR14" s="4"/>
      <c r="AHS14" s="4"/>
      <c r="AHT14" s="4"/>
      <c r="AHU14" s="4"/>
      <c r="AHV14" s="4"/>
      <c r="AHW14" s="4"/>
      <c r="AHX14" s="4"/>
      <c r="AHY14" s="4"/>
      <c r="AHZ14" s="4"/>
      <c r="AIA14" s="4"/>
      <c r="AIB14" s="4"/>
      <c r="AIC14" s="4"/>
      <c r="AID14" s="4"/>
      <c r="AIE14" s="4"/>
      <c r="AIF14" s="4"/>
      <c r="AIG14" s="4"/>
      <c r="AIH14" s="4"/>
      <c r="AII14" s="4"/>
      <c r="AIJ14" s="4"/>
      <c r="AIK14" s="4"/>
      <c r="AIL14" s="4"/>
      <c r="AIM14" s="4"/>
      <c r="AIN14" s="4"/>
      <c r="AIO14" s="4"/>
      <c r="AIP14" s="4"/>
      <c r="AIQ14" s="4"/>
      <c r="AIR14" s="4"/>
      <c r="AIS14" s="4"/>
      <c r="AIT14" s="4"/>
      <c r="AIU14" s="4"/>
      <c r="AIV14" s="4"/>
      <c r="AIW14" s="4"/>
      <c r="AIX14" s="4"/>
      <c r="AIY14" s="4"/>
      <c r="AIZ14" s="4"/>
      <c r="AJA14" s="4"/>
      <c r="AJB14" s="4"/>
      <c r="AJC14" s="4"/>
      <c r="AJD14" s="4"/>
      <c r="AJE14" s="4"/>
      <c r="AJF14" s="4"/>
      <c r="AJG14" s="4"/>
      <c r="AJH14" s="4"/>
      <c r="AJI14" s="4"/>
      <c r="AJJ14" s="4"/>
      <c r="AJK14" s="4"/>
      <c r="AJL14" s="4"/>
      <c r="AJM14" s="4"/>
      <c r="AJN14" s="4"/>
      <c r="AJO14" s="4"/>
      <c r="AJP14" s="4"/>
      <c r="AJQ14" s="4"/>
      <c r="AJR14" s="4"/>
      <c r="AJS14" s="4"/>
      <c r="AJT14" s="4"/>
      <c r="AJU14" s="4"/>
      <c r="AJV14" s="4"/>
      <c r="AJW14" s="4"/>
      <c r="AJX14" s="4"/>
      <c r="AJY14" s="4"/>
      <c r="AJZ14" s="4"/>
      <c r="AKA14" s="4"/>
      <c r="AKB14" s="4"/>
      <c r="AKC14" s="4"/>
      <c r="AKD14" s="4"/>
      <c r="AKE14" s="4"/>
      <c r="AKF14" s="4"/>
      <c r="AKG14" s="4"/>
      <c r="AKH14" s="4"/>
      <c r="AKI14" s="4"/>
      <c r="AKJ14" s="4"/>
      <c r="AKK14" s="4"/>
      <c r="AKL14" s="4"/>
      <c r="AKM14" s="4"/>
      <c r="AKN14" s="4"/>
      <c r="AKO14" s="4"/>
      <c r="AKP14" s="4"/>
      <c r="AKQ14" s="4"/>
      <c r="AKR14" s="4"/>
      <c r="AKS14" s="4"/>
      <c r="AKT14" s="4"/>
      <c r="AKU14" s="4"/>
      <c r="AKV14" s="4"/>
      <c r="AKW14" s="4"/>
      <c r="AKX14" s="4"/>
      <c r="AKY14" s="4"/>
      <c r="AKZ14" s="4"/>
      <c r="ALA14" s="4"/>
      <c r="ALB14" s="4"/>
      <c r="ALC14" s="4"/>
      <c r="ALD14" s="4"/>
      <c r="ALE14" s="4"/>
      <c r="ALF14" s="4"/>
      <c r="ALG14" s="4"/>
      <c r="ALH14" s="4"/>
      <c r="ALI14" s="4"/>
      <c r="ALJ14" s="4"/>
      <c r="ALK14" s="4"/>
      <c r="ALL14" s="4"/>
      <c r="ALM14" s="4"/>
      <c r="ALN14" s="4"/>
      <c r="ALO14" s="4"/>
      <c r="ALP14" s="4"/>
      <c r="ALQ14" s="4"/>
      <c r="ALR14" s="4"/>
      <c r="ALS14" s="4"/>
      <c r="ALT14" s="4"/>
      <c r="ALU14" s="4"/>
      <c r="ALV14" s="4"/>
      <c r="ALW14" s="4"/>
      <c r="ALX14" s="4"/>
      <c r="ALY14" s="4"/>
      <c r="ALZ14" s="4"/>
      <c r="AMA14" s="4"/>
      <c r="AMB14" s="4"/>
      <c r="AMC14" s="4"/>
      <c r="AMD14" s="4"/>
      <c r="AME14" s="4"/>
      <c r="AMF14" s="4"/>
      <c r="AMG14" s="4"/>
      <c r="AMH14" s="4"/>
      <c r="AMI14" s="4"/>
      <c r="AMJ14" s="4"/>
      <c r="AMK14" s="4"/>
      <c r="AML14" s="4"/>
      <c r="AMM14" s="4"/>
      <c r="AMN14" s="4"/>
      <c r="AMO14" s="4"/>
      <c r="AMP14" s="4"/>
      <c r="AMQ14" s="4"/>
      <c r="AMR14" s="4"/>
      <c r="AMS14" s="4"/>
      <c r="AMT14" s="4"/>
      <c r="AMU14" s="4"/>
      <c r="AMV14" s="4"/>
      <c r="AMW14" s="4"/>
      <c r="AMX14" s="4"/>
      <c r="AMY14" s="4"/>
      <c r="AMZ14" s="4"/>
      <c r="ANA14" s="4"/>
      <c r="ANB14" s="4"/>
      <c r="ANC14" s="4"/>
      <c r="AND14" s="4"/>
      <c r="ANE14" s="4"/>
      <c r="ANF14" s="4"/>
      <c r="ANG14" s="4"/>
      <c r="ANH14" s="4"/>
      <c r="ANI14" s="4"/>
      <c r="ANJ14" s="4"/>
      <c r="ANK14" s="4"/>
      <c r="ANL14" s="4"/>
      <c r="ANM14" s="4"/>
      <c r="ANN14" s="4"/>
      <c r="ANO14" s="4"/>
      <c r="ANP14" s="4"/>
      <c r="ANQ14" s="4"/>
      <c r="ANR14" s="4"/>
      <c r="ANS14" s="4"/>
      <c r="ANT14" s="4"/>
      <c r="ANU14" s="4"/>
      <c r="ANV14" s="4"/>
      <c r="ANW14" s="4"/>
      <c r="ANX14" s="4"/>
      <c r="ANY14" s="4"/>
      <c r="ANZ14" s="4"/>
      <c r="AOA14" s="4"/>
      <c r="AOB14" s="4"/>
      <c r="AOC14" s="4"/>
      <c r="AOD14" s="4"/>
      <c r="AOE14" s="4"/>
      <c r="AOF14" s="4"/>
      <c r="AOG14" s="4"/>
      <c r="AOH14" s="4"/>
      <c r="AOI14" s="4"/>
      <c r="AOJ14" s="4"/>
      <c r="AOK14" s="4"/>
      <c r="AOL14" s="4"/>
      <c r="AOM14" s="4"/>
      <c r="AON14" s="4"/>
      <c r="AOO14" s="4"/>
      <c r="AOP14" s="4"/>
      <c r="AOQ14" s="4"/>
      <c r="AOR14" s="4"/>
      <c r="AOS14" s="4"/>
      <c r="AOT14" s="4"/>
      <c r="AOU14" s="4"/>
      <c r="AOV14" s="4"/>
      <c r="AOW14" s="4"/>
      <c r="AOX14" s="4"/>
      <c r="AOY14" s="4"/>
      <c r="AOZ14" s="4"/>
      <c r="APA14" s="4"/>
      <c r="APB14" s="4"/>
      <c r="APC14" s="4"/>
      <c r="APD14" s="4"/>
      <c r="APE14" s="4"/>
      <c r="APF14" s="4"/>
      <c r="APG14" s="4"/>
      <c r="APH14" s="4"/>
      <c r="API14" s="4"/>
      <c r="APJ14" s="4"/>
      <c r="APK14" s="4"/>
      <c r="APL14" s="4"/>
      <c r="APM14" s="4"/>
      <c r="APN14" s="4"/>
      <c r="APO14" s="4"/>
      <c r="APP14" s="4"/>
      <c r="APQ14" s="4"/>
      <c r="APR14" s="4"/>
      <c r="APS14" s="4"/>
      <c r="APT14" s="4"/>
      <c r="APU14" s="4"/>
      <c r="APV14" s="4"/>
      <c r="APW14" s="4"/>
      <c r="APX14" s="4"/>
      <c r="APY14" s="4"/>
      <c r="APZ14" s="4"/>
      <c r="AQA14" s="4"/>
      <c r="AQB14" s="4"/>
      <c r="AQC14" s="4"/>
      <c r="AQD14" s="4"/>
      <c r="AQE14" s="4"/>
      <c r="AQF14" s="4"/>
      <c r="AQG14" s="4"/>
      <c r="AQH14" s="4"/>
      <c r="AQI14" s="4"/>
      <c r="AQJ14" s="4"/>
      <c r="AQK14" s="4"/>
      <c r="AQL14" s="4"/>
      <c r="AQM14" s="4"/>
      <c r="AQN14" s="4"/>
      <c r="AQO14" s="4"/>
      <c r="AQP14" s="4"/>
      <c r="AQQ14" s="4"/>
      <c r="AQR14" s="4"/>
      <c r="AQS14" s="4"/>
      <c r="AQT14" s="4"/>
      <c r="AQU14" s="4"/>
      <c r="AQV14" s="4"/>
      <c r="AQW14" s="4"/>
      <c r="AQX14" s="4"/>
      <c r="AQY14" s="4"/>
      <c r="AQZ14" s="4"/>
      <c r="ARA14" s="4"/>
      <c r="ARB14" s="4"/>
      <c r="ARC14" s="4"/>
      <c r="ARD14" s="4"/>
      <c r="ARE14" s="4"/>
      <c r="ARF14" s="4"/>
      <c r="ARG14" s="4"/>
      <c r="ARH14" s="4"/>
      <c r="ARI14" s="4"/>
      <c r="ARJ14" s="4"/>
      <c r="ARK14" s="4"/>
      <c r="ARL14" s="4"/>
      <c r="ARM14" s="4"/>
      <c r="ARN14" s="4"/>
      <c r="ARO14" s="4"/>
      <c r="ARP14" s="4"/>
      <c r="ARQ14" s="4"/>
      <c r="ARR14" s="4"/>
      <c r="ARS14" s="4"/>
      <c r="ART14" s="4"/>
      <c r="ARU14" s="4"/>
      <c r="ARV14" s="4"/>
      <c r="ARW14" s="4"/>
      <c r="ARX14" s="4"/>
      <c r="ARY14" s="4"/>
      <c r="ARZ14" s="4"/>
      <c r="ASA14" s="4"/>
      <c r="ASB14" s="4"/>
      <c r="ASC14" s="4"/>
      <c r="ASD14" s="4"/>
      <c r="ASE14" s="4"/>
      <c r="ASF14" s="4"/>
      <c r="ASG14" s="4"/>
      <c r="ASH14" s="4"/>
      <c r="ASI14" s="4"/>
      <c r="ASJ14" s="4"/>
      <c r="ASK14" s="4"/>
      <c r="ASL14" s="4"/>
      <c r="ASM14" s="4"/>
      <c r="ASN14" s="4"/>
      <c r="ASO14" s="4"/>
      <c r="ASP14" s="4"/>
      <c r="ASQ14" s="4"/>
      <c r="ASR14" s="4"/>
      <c r="ASS14" s="4"/>
      <c r="AST14" s="4"/>
      <c r="ASU14" s="4"/>
      <c r="ASV14" s="4"/>
      <c r="ASW14" s="4"/>
      <c r="ASX14" s="4"/>
      <c r="ASY14" s="4"/>
      <c r="ASZ14" s="4"/>
      <c r="ATA14" s="4"/>
      <c r="ATB14" s="4"/>
      <c r="ATC14" s="4"/>
      <c r="ATD14" s="4"/>
      <c r="ATE14" s="4"/>
      <c r="ATF14" s="4"/>
      <c r="ATG14" s="4"/>
      <c r="ATH14" s="4"/>
      <c r="ATI14" s="4"/>
      <c r="ATJ14" s="4"/>
      <c r="ATK14" s="4"/>
      <c r="ATL14" s="4"/>
      <c r="ATM14" s="4"/>
      <c r="ATN14" s="4"/>
      <c r="ATO14" s="4"/>
      <c r="ATP14" s="4"/>
      <c r="ATQ14" s="4"/>
      <c r="ATR14" s="4"/>
      <c r="ATS14" s="4"/>
      <c r="ATT14" s="4"/>
      <c r="ATU14" s="4"/>
      <c r="ATV14" s="4"/>
      <c r="ATW14" s="4"/>
      <c r="ATX14" s="4"/>
      <c r="ATY14" s="4"/>
      <c r="ATZ14" s="4"/>
      <c r="AUA14" s="4"/>
      <c r="AUB14" s="4"/>
      <c r="AUC14" s="4"/>
      <c r="AUD14" s="4"/>
      <c r="AUE14" s="4"/>
      <c r="AUF14" s="4"/>
      <c r="AUG14" s="4"/>
      <c r="AUH14" s="4"/>
      <c r="AUI14" s="4"/>
      <c r="AUJ14" s="4"/>
      <c r="AUK14" s="4"/>
      <c r="AUL14" s="4"/>
      <c r="AUM14" s="4"/>
      <c r="AUN14" s="4"/>
      <c r="AUO14" s="4"/>
      <c r="AUP14" s="4"/>
      <c r="AUQ14" s="4"/>
      <c r="AUR14" s="4"/>
      <c r="AUS14" s="4"/>
      <c r="AUT14" s="4"/>
      <c r="AUU14" s="4"/>
      <c r="AUV14" s="4"/>
      <c r="AUW14" s="4"/>
      <c r="AUX14" s="4"/>
      <c r="AUY14" s="4"/>
      <c r="AUZ14" s="4"/>
      <c r="AVA14" s="4"/>
      <c r="AVB14" s="4"/>
      <c r="AVC14" s="4"/>
      <c r="AVD14" s="4"/>
      <c r="AVE14" s="4"/>
      <c r="AVF14" s="4"/>
      <c r="AVG14" s="4"/>
      <c r="AVH14" s="4"/>
      <c r="AVI14" s="4"/>
      <c r="AVJ14" s="4"/>
      <c r="AVK14" s="4"/>
      <c r="AVL14" s="4"/>
      <c r="AVM14" s="4"/>
      <c r="AVN14" s="4"/>
      <c r="AVO14" s="4"/>
      <c r="AVP14" s="4"/>
      <c r="AVQ14" s="4"/>
      <c r="AVR14" s="4"/>
      <c r="AVS14" s="4"/>
      <c r="AVT14" s="4"/>
      <c r="AVU14" s="4"/>
      <c r="AVV14" s="4"/>
      <c r="AVW14" s="4"/>
      <c r="AVX14" s="4"/>
      <c r="AVY14" s="4"/>
      <c r="AVZ14" s="4"/>
      <c r="AWA14" s="4"/>
      <c r="AWB14" s="4"/>
      <c r="AWC14" s="4"/>
      <c r="AWD14" s="4"/>
      <c r="AWE14" s="4"/>
      <c r="AWF14" s="4"/>
      <c r="AWG14" s="4"/>
      <c r="AWH14" s="4"/>
      <c r="AWI14" s="4"/>
      <c r="AWJ14" s="4"/>
      <c r="AWK14" s="4"/>
      <c r="AWL14" s="4"/>
      <c r="AWM14" s="4"/>
      <c r="AWN14" s="4"/>
      <c r="AWO14" s="4"/>
      <c r="AWP14" s="4"/>
      <c r="AWQ14" s="4"/>
      <c r="AWR14" s="4"/>
      <c r="AWS14" s="4"/>
      <c r="AWT14" s="4"/>
      <c r="AWU14" s="4"/>
      <c r="AWV14" s="4"/>
      <c r="AWW14" s="4"/>
      <c r="AWX14" s="4"/>
      <c r="AWY14" s="4"/>
      <c r="AWZ14" s="4"/>
      <c r="AXA14" s="4"/>
      <c r="AXB14" s="4"/>
      <c r="AXC14" s="4"/>
      <c r="AXD14" s="4"/>
      <c r="AXE14" s="4"/>
      <c r="AXF14" s="4"/>
      <c r="AXG14" s="4"/>
      <c r="AXH14" s="4"/>
      <c r="AXI14" s="4"/>
      <c r="AXJ14" s="4"/>
      <c r="AXK14" s="4"/>
      <c r="AXL14" s="4"/>
      <c r="AXM14" s="4"/>
      <c r="AXN14" s="4"/>
      <c r="AXO14" s="4"/>
      <c r="AXP14" s="4"/>
      <c r="AXQ14" s="4"/>
      <c r="AXR14" s="4"/>
      <c r="AXS14" s="4"/>
      <c r="AXT14" s="4"/>
      <c r="AXU14" s="4"/>
      <c r="AXV14" s="4"/>
      <c r="AXW14" s="4"/>
      <c r="AXX14" s="4"/>
      <c r="AXY14" s="4"/>
      <c r="AXZ14" s="4"/>
      <c r="AYA14" s="4"/>
      <c r="AYB14" s="4"/>
      <c r="AYC14" s="4"/>
      <c r="AYD14" s="4"/>
      <c r="AYE14" s="4"/>
      <c r="AYF14" s="4"/>
      <c r="AYG14" s="4"/>
      <c r="AYH14" s="4"/>
      <c r="AYI14" s="4"/>
      <c r="AYJ14" s="4"/>
      <c r="AYK14" s="4"/>
      <c r="AYL14" s="4"/>
      <c r="AYM14" s="4"/>
      <c r="AYN14" s="4"/>
      <c r="AYO14" s="4"/>
      <c r="AYP14" s="4"/>
      <c r="AYQ14" s="4"/>
      <c r="AYR14" s="4"/>
      <c r="AYS14" s="4"/>
      <c r="AYT14" s="4"/>
      <c r="AYU14" s="4"/>
      <c r="AYV14" s="4"/>
      <c r="AYW14" s="4"/>
      <c r="AYX14" s="4"/>
      <c r="AYY14" s="4"/>
      <c r="AYZ14" s="4"/>
      <c r="AZA14" s="4"/>
      <c r="AZB14" s="4"/>
      <c r="AZC14" s="4"/>
      <c r="AZD14" s="4"/>
      <c r="AZE14" s="4"/>
      <c r="AZF14" s="4"/>
      <c r="AZG14" s="4"/>
      <c r="AZH14" s="4"/>
      <c r="AZI14" s="4"/>
      <c r="AZJ14" s="4"/>
      <c r="AZK14" s="4"/>
      <c r="AZL14" s="4"/>
      <c r="AZM14" s="4"/>
      <c r="AZN14" s="4"/>
      <c r="AZO14" s="4"/>
      <c r="AZP14" s="4"/>
      <c r="AZQ14" s="4"/>
      <c r="AZR14" s="4"/>
      <c r="AZS14" s="4"/>
      <c r="AZT14" s="4"/>
      <c r="AZU14" s="4"/>
      <c r="AZV14" s="4"/>
      <c r="AZW14" s="4"/>
      <c r="AZX14" s="4"/>
      <c r="AZY14" s="4"/>
      <c r="AZZ14" s="4"/>
      <c r="BAA14" s="4"/>
      <c r="BAB14" s="4"/>
      <c r="BAC14" s="4"/>
      <c r="BAD14" s="4"/>
      <c r="BAE14" s="4"/>
      <c r="BAF14" s="4"/>
      <c r="BAG14" s="4"/>
      <c r="BAH14" s="4"/>
      <c r="BAI14" s="4"/>
      <c r="BAJ14" s="4"/>
      <c r="BAK14" s="4"/>
      <c r="BAL14" s="4"/>
      <c r="BAM14" s="4"/>
      <c r="BAN14" s="4"/>
      <c r="BAO14" s="4"/>
      <c r="BAP14" s="4"/>
      <c r="BAQ14" s="4"/>
      <c r="BAR14" s="4"/>
      <c r="BAS14" s="4"/>
      <c r="BAT14" s="4"/>
      <c r="BAU14" s="4"/>
      <c r="BAV14" s="4"/>
      <c r="BAW14" s="4"/>
      <c r="BAX14" s="4"/>
      <c r="BAY14" s="4"/>
      <c r="BAZ14" s="4"/>
      <c r="BBA14" s="4"/>
      <c r="BBB14" s="4"/>
      <c r="BBC14" s="4"/>
      <c r="BBD14" s="4"/>
      <c r="BBE14" s="4"/>
      <c r="BBF14" s="4"/>
      <c r="BBG14" s="4"/>
      <c r="BBH14" s="4"/>
      <c r="BBI14" s="4"/>
      <c r="BBJ14" s="4"/>
      <c r="BBK14" s="4"/>
      <c r="BBL14" s="4"/>
      <c r="BBM14" s="4"/>
      <c r="BBN14" s="4"/>
      <c r="BBO14" s="4"/>
      <c r="BBP14" s="4"/>
      <c r="BBQ14" s="4"/>
      <c r="BBR14" s="4"/>
      <c r="BBS14" s="4"/>
      <c r="BBT14" s="4"/>
      <c r="BBU14" s="4"/>
      <c r="BBV14" s="4"/>
      <c r="BBW14" s="4"/>
      <c r="BBX14" s="4"/>
      <c r="BBY14" s="4"/>
      <c r="BBZ14" s="4"/>
      <c r="BCA14" s="4"/>
      <c r="BCB14" s="4"/>
      <c r="BCC14" s="4"/>
      <c r="BCD14" s="4"/>
      <c r="BCE14" s="4"/>
      <c r="BCF14" s="4"/>
      <c r="BCG14" s="4"/>
      <c r="BCH14" s="4"/>
      <c r="BCI14" s="4"/>
      <c r="BCJ14" s="4"/>
      <c r="BCK14" s="4"/>
      <c r="BCL14" s="4"/>
      <c r="BCM14" s="4"/>
      <c r="BCN14" s="4"/>
      <c r="BCO14" s="4"/>
      <c r="BCP14" s="4"/>
      <c r="BCQ14" s="4"/>
      <c r="BCR14" s="4"/>
      <c r="BCS14" s="4"/>
      <c r="BCT14" s="4"/>
      <c r="BCU14" s="4"/>
      <c r="BCV14" s="4"/>
      <c r="BCW14" s="4"/>
      <c r="BCX14" s="4"/>
      <c r="BCY14" s="4"/>
      <c r="BCZ14" s="4"/>
      <c r="BDA14" s="4"/>
      <c r="BDB14" s="4"/>
      <c r="BDC14" s="4"/>
      <c r="BDD14" s="4"/>
      <c r="BDE14" s="4"/>
      <c r="BDF14" s="4"/>
      <c r="BDG14" s="4"/>
      <c r="BDH14" s="4"/>
      <c r="BDI14" s="4"/>
      <c r="BDJ14" s="4"/>
      <c r="BDK14" s="4"/>
      <c r="BDL14" s="4"/>
      <c r="BDM14" s="4"/>
      <c r="BDN14" s="4"/>
      <c r="BDO14" s="4"/>
      <c r="BDP14" s="4"/>
      <c r="BDQ14" s="4"/>
      <c r="BDR14" s="4"/>
      <c r="BDS14" s="4"/>
      <c r="BDT14" s="4"/>
      <c r="BDU14" s="4"/>
      <c r="BDV14" s="4"/>
      <c r="BDW14" s="4"/>
      <c r="BDX14" s="4"/>
      <c r="BDY14" s="4"/>
      <c r="BDZ14" s="4"/>
      <c r="BEA14" s="4"/>
      <c r="BEB14" s="4"/>
      <c r="BEC14" s="4"/>
      <c r="BED14" s="4"/>
      <c r="BEE14" s="4"/>
      <c r="BEF14" s="4"/>
      <c r="BEG14" s="4"/>
      <c r="BEH14" s="4"/>
      <c r="BEI14" s="4"/>
      <c r="BEJ14" s="4"/>
      <c r="BEK14" s="4"/>
      <c r="BEL14" s="4"/>
      <c r="BEM14" s="4"/>
      <c r="BEN14" s="4"/>
      <c r="BEO14" s="4"/>
      <c r="BEP14" s="4"/>
      <c r="BEQ14" s="4"/>
      <c r="BER14" s="4"/>
      <c r="BES14" s="4"/>
      <c r="BET14" s="4"/>
      <c r="BEU14" s="4"/>
      <c r="BEV14" s="4"/>
      <c r="BEW14" s="4"/>
      <c r="BEX14" s="4"/>
      <c r="BEY14" s="4"/>
      <c r="BEZ14" s="4"/>
      <c r="BFA14" s="4"/>
      <c r="BFB14" s="4"/>
      <c r="BFC14" s="4"/>
      <c r="BFD14" s="4"/>
      <c r="BFE14" s="4"/>
      <c r="BFF14" s="4"/>
      <c r="BFG14" s="4"/>
      <c r="BFH14" s="4"/>
      <c r="BFI14" s="4"/>
      <c r="BFJ14" s="4"/>
      <c r="BFK14" s="4"/>
      <c r="BFL14" s="4"/>
      <c r="BFM14" s="4"/>
      <c r="BFN14" s="4"/>
      <c r="BFO14" s="4"/>
      <c r="BFP14" s="4"/>
      <c r="BFQ14" s="4"/>
      <c r="BFR14" s="4"/>
      <c r="BFS14" s="4"/>
      <c r="BFT14" s="4"/>
      <c r="BFU14" s="4"/>
      <c r="BFV14" s="4"/>
      <c r="BFW14" s="4"/>
      <c r="BFX14" s="4"/>
      <c r="BFY14" s="4"/>
      <c r="BFZ14" s="4"/>
      <c r="BGA14" s="4"/>
      <c r="BGB14" s="4"/>
      <c r="BGC14" s="4"/>
      <c r="BGD14" s="4"/>
      <c r="BGE14" s="4"/>
      <c r="BGF14" s="4"/>
      <c r="BGG14" s="4"/>
      <c r="BGH14" s="4"/>
      <c r="BGI14" s="4"/>
      <c r="BGJ14" s="4"/>
      <c r="BGK14" s="4"/>
      <c r="BGL14" s="4"/>
      <c r="BGM14" s="4"/>
      <c r="BGN14" s="4"/>
      <c r="BGO14" s="4"/>
      <c r="BGP14" s="4"/>
      <c r="BGQ14" s="4"/>
      <c r="BGR14" s="4"/>
      <c r="BGS14" s="4"/>
      <c r="BGT14" s="4"/>
      <c r="BGU14" s="4"/>
      <c r="BGV14" s="4"/>
      <c r="BGW14" s="4"/>
      <c r="BGX14" s="4"/>
      <c r="BGY14" s="4"/>
      <c r="BGZ14" s="4"/>
      <c r="BHA14" s="4"/>
      <c r="BHB14" s="4"/>
      <c r="BHC14" s="4"/>
      <c r="BHD14" s="4"/>
      <c r="BHE14" s="4"/>
      <c r="BHF14" s="4"/>
      <c r="BHG14" s="4"/>
      <c r="BHH14" s="4"/>
      <c r="BHI14" s="4"/>
      <c r="BHJ14" s="4"/>
      <c r="BHK14" s="4"/>
      <c r="BHL14" s="4"/>
      <c r="BHM14" s="4"/>
      <c r="BHN14" s="4"/>
      <c r="BHO14" s="4"/>
      <c r="BHP14" s="4"/>
      <c r="BHQ14" s="4"/>
      <c r="BHR14" s="4"/>
      <c r="BHS14" s="4"/>
      <c r="BHT14" s="4"/>
      <c r="BHU14" s="4"/>
      <c r="BHV14" s="4"/>
      <c r="BHW14" s="4"/>
      <c r="BHX14" s="4"/>
      <c r="BHY14" s="4"/>
      <c r="BHZ14" s="4"/>
      <c r="BIA14" s="4"/>
      <c r="BIB14" s="4"/>
      <c r="BIC14" s="4"/>
      <c r="BID14" s="4"/>
      <c r="BIE14" s="4"/>
      <c r="BIF14" s="4"/>
      <c r="BIG14" s="4"/>
      <c r="BIH14" s="4"/>
      <c r="BII14" s="4"/>
      <c r="BIJ14" s="4"/>
      <c r="BIK14" s="4"/>
      <c r="BIL14" s="4"/>
      <c r="BIM14" s="4"/>
      <c r="BIN14" s="4"/>
      <c r="BIO14" s="4"/>
      <c r="BIP14" s="4"/>
      <c r="BIQ14" s="4"/>
      <c r="BIR14" s="4"/>
      <c r="BIS14" s="4"/>
      <c r="BIT14" s="4"/>
      <c r="BIU14" s="4"/>
      <c r="BIV14" s="4"/>
      <c r="BIW14" s="4"/>
      <c r="BIX14" s="4"/>
      <c r="BIY14" s="4"/>
      <c r="BIZ14" s="4"/>
      <c r="BJA14" s="4"/>
      <c r="BJB14" s="4"/>
      <c r="BJC14" s="4"/>
      <c r="BJD14" s="4"/>
      <c r="BJE14" s="4"/>
      <c r="BJF14" s="4"/>
      <c r="BJG14" s="4"/>
      <c r="BJH14" s="4"/>
      <c r="BJI14" s="4"/>
      <c r="BJJ14" s="4"/>
      <c r="BJK14" s="4"/>
      <c r="BJL14" s="4"/>
      <c r="BJM14" s="4"/>
      <c r="BJN14" s="4"/>
      <c r="BJO14" s="4"/>
      <c r="BJP14" s="4"/>
      <c r="BJQ14" s="4"/>
      <c r="BJR14" s="4"/>
      <c r="BJS14" s="4"/>
      <c r="BJT14" s="4"/>
      <c r="BJU14" s="4"/>
      <c r="BJV14" s="4"/>
      <c r="BJW14" s="4"/>
      <c r="BJX14" s="4"/>
      <c r="BJY14" s="4"/>
      <c r="BJZ14" s="4"/>
      <c r="BKA14" s="4"/>
      <c r="BKB14" s="4"/>
      <c r="BKC14" s="4"/>
      <c r="BKD14" s="4"/>
      <c r="BKE14" s="4"/>
      <c r="BKF14" s="4"/>
      <c r="BKG14" s="4"/>
      <c r="BKH14" s="4"/>
      <c r="BKI14" s="4"/>
      <c r="BKJ14" s="4"/>
      <c r="BKK14" s="4"/>
      <c r="BKL14" s="4"/>
      <c r="BKM14" s="4"/>
      <c r="BKN14" s="4"/>
      <c r="BKO14" s="4"/>
      <c r="BKP14" s="4"/>
      <c r="BKQ14" s="4"/>
      <c r="BKR14" s="4"/>
      <c r="BKS14" s="4"/>
      <c r="BKT14" s="4"/>
      <c r="BKU14" s="4"/>
      <c r="BKV14" s="4"/>
      <c r="BKW14" s="4"/>
      <c r="BKX14" s="4"/>
      <c r="BKY14" s="4"/>
      <c r="BKZ14" s="4"/>
      <c r="BLA14" s="4"/>
      <c r="BLB14" s="4"/>
      <c r="BLC14" s="4"/>
      <c r="BLD14" s="4"/>
      <c r="BLE14" s="4"/>
      <c r="BLF14" s="4"/>
      <c r="BLG14" s="4"/>
      <c r="BLH14" s="4"/>
      <c r="BLI14" s="4"/>
      <c r="BLJ14" s="4"/>
      <c r="BLK14" s="4"/>
      <c r="BLL14" s="4"/>
      <c r="BLM14" s="4"/>
      <c r="BLN14" s="4"/>
      <c r="BLO14" s="4"/>
      <c r="BLP14" s="4"/>
      <c r="BLQ14" s="4"/>
      <c r="BLR14" s="4"/>
      <c r="BLS14" s="4"/>
      <c r="BLT14" s="4"/>
      <c r="BLU14" s="4"/>
      <c r="BLV14" s="4"/>
      <c r="BLW14" s="4"/>
      <c r="BLX14" s="4"/>
      <c r="BLY14" s="4"/>
      <c r="BLZ14" s="4"/>
      <c r="BMA14" s="4"/>
      <c r="BMB14" s="4"/>
      <c r="BMC14" s="4"/>
      <c r="BMD14" s="4"/>
      <c r="BME14" s="4"/>
      <c r="BMF14" s="4"/>
      <c r="BMG14" s="4"/>
      <c r="BMH14" s="4"/>
      <c r="BMI14" s="4"/>
      <c r="BMJ14" s="4"/>
      <c r="BMK14" s="4"/>
      <c r="BML14" s="4"/>
      <c r="BMM14" s="4"/>
      <c r="BMN14" s="4"/>
      <c r="BMO14" s="4"/>
      <c r="BMP14" s="4"/>
      <c r="BMQ14" s="4"/>
      <c r="BMR14" s="4"/>
      <c r="BMS14" s="4"/>
      <c r="BMT14" s="4"/>
      <c r="BMU14" s="4"/>
      <c r="BMV14" s="4"/>
      <c r="BMW14" s="4"/>
      <c r="BMX14" s="4"/>
      <c r="BMY14" s="4"/>
      <c r="BMZ14" s="4"/>
      <c r="BNA14" s="4"/>
      <c r="BNB14" s="4"/>
      <c r="BNC14" s="4"/>
      <c r="BND14" s="4"/>
      <c r="BNE14" s="4"/>
      <c r="BNF14" s="4"/>
      <c r="BNG14" s="4"/>
      <c r="BNH14" s="4"/>
      <c r="BNI14" s="4"/>
      <c r="BNJ14" s="4"/>
      <c r="BNK14" s="4"/>
      <c r="BNL14" s="4"/>
      <c r="BNM14" s="4"/>
      <c r="BNN14" s="4"/>
      <c r="BNO14" s="4"/>
      <c r="BNP14" s="4"/>
      <c r="BNQ14" s="4"/>
      <c r="BNR14" s="4"/>
      <c r="BNS14" s="4"/>
      <c r="BNT14" s="4"/>
      <c r="BNU14" s="4"/>
      <c r="BNV14" s="4"/>
      <c r="BNW14" s="4"/>
      <c r="BNX14" s="4"/>
      <c r="BNY14" s="4"/>
      <c r="BNZ14" s="4"/>
      <c r="BOA14" s="4"/>
      <c r="BOB14" s="4"/>
      <c r="BOC14" s="4"/>
      <c r="BOD14" s="4"/>
      <c r="BOE14" s="4"/>
      <c r="BOF14" s="4"/>
      <c r="BOG14" s="4"/>
      <c r="BOH14" s="4"/>
      <c r="BOI14" s="4"/>
      <c r="BOJ14" s="4"/>
      <c r="BOK14" s="4"/>
      <c r="BOL14" s="4"/>
      <c r="BOM14" s="4"/>
      <c r="BON14" s="4"/>
      <c r="BOO14" s="4"/>
      <c r="BOP14" s="4"/>
      <c r="BOQ14" s="4"/>
      <c r="BOR14" s="4"/>
      <c r="BOS14" s="4"/>
      <c r="BOT14" s="4"/>
      <c r="BOU14" s="4"/>
      <c r="BOV14" s="4"/>
      <c r="BOW14" s="4"/>
      <c r="BOX14" s="4"/>
      <c r="BOY14" s="4"/>
      <c r="BOZ14" s="4"/>
      <c r="BPA14" s="4"/>
      <c r="BPB14" s="4"/>
      <c r="BPC14" s="4"/>
      <c r="BPD14" s="4"/>
      <c r="BPE14" s="4"/>
      <c r="BPF14" s="4"/>
      <c r="BPG14" s="4"/>
      <c r="BPH14" s="4"/>
      <c r="BPI14" s="4"/>
      <c r="BPJ14" s="4"/>
      <c r="BPK14" s="4"/>
      <c r="BPL14" s="4"/>
      <c r="BPM14" s="4"/>
      <c r="BPN14" s="4"/>
      <c r="BPO14" s="4"/>
      <c r="BPP14" s="4"/>
      <c r="BPQ14" s="4"/>
      <c r="BPR14" s="4"/>
      <c r="BPS14" s="4"/>
      <c r="BPT14" s="4"/>
      <c r="BPU14" s="4"/>
      <c r="BPV14" s="4"/>
      <c r="BPW14" s="4"/>
      <c r="BPX14" s="4"/>
      <c r="BPY14" s="4"/>
      <c r="BPZ14" s="4"/>
      <c r="BQA14" s="4"/>
      <c r="BQB14" s="4"/>
      <c r="BQC14" s="4"/>
      <c r="BQD14" s="4"/>
      <c r="BQE14" s="4"/>
      <c r="BQF14" s="4"/>
      <c r="BQG14" s="4"/>
      <c r="BQH14" s="4"/>
      <c r="BQI14" s="4"/>
      <c r="BQJ14" s="4"/>
      <c r="BQK14" s="4"/>
      <c r="BQL14" s="4"/>
      <c r="BQM14" s="4"/>
      <c r="BQN14" s="4"/>
      <c r="BQO14" s="4"/>
      <c r="BQP14" s="4"/>
      <c r="BQQ14" s="4"/>
      <c r="BQR14" s="4"/>
      <c r="BQS14" s="4"/>
      <c r="BQT14" s="4"/>
      <c r="BQU14" s="4"/>
      <c r="BQV14" s="4"/>
      <c r="BQW14" s="4"/>
      <c r="BQX14" s="4"/>
      <c r="BQY14" s="4"/>
      <c r="BQZ14" s="4"/>
      <c r="BRA14" s="4"/>
      <c r="BRB14" s="4"/>
      <c r="BRC14" s="4"/>
      <c r="BRD14" s="4"/>
      <c r="BRE14" s="4"/>
      <c r="BRF14" s="4"/>
      <c r="BRG14" s="4"/>
      <c r="BRH14" s="4"/>
      <c r="BRI14" s="4"/>
      <c r="BRJ14" s="4"/>
      <c r="BRK14" s="4"/>
      <c r="BRL14" s="4"/>
      <c r="BRM14" s="4"/>
      <c r="BRN14" s="4"/>
      <c r="BRO14" s="4"/>
      <c r="BRP14" s="4"/>
      <c r="BRQ14" s="4"/>
      <c r="BRR14" s="4"/>
      <c r="BRS14" s="4"/>
      <c r="BRT14" s="4"/>
      <c r="BRU14" s="4"/>
      <c r="BRV14" s="4"/>
      <c r="BRW14" s="4"/>
      <c r="BRX14" s="4"/>
      <c r="BRY14" s="4"/>
      <c r="BRZ14" s="4"/>
      <c r="BSA14" s="4"/>
      <c r="BSB14" s="4"/>
      <c r="BSC14" s="4"/>
      <c r="BSD14" s="4"/>
      <c r="BSE14" s="4"/>
      <c r="BSF14" s="4"/>
      <c r="BSG14" s="4"/>
      <c r="BSH14" s="4"/>
      <c r="BSI14" s="4"/>
      <c r="BSJ14" s="4"/>
      <c r="BSK14" s="4"/>
      <c r="BSL14" s="4"/>
      <c r="BSM14" s="4"/>
      <c r="BSN14" s="4"/>
      <c r="BSO14" s="4"/>
      <c r="BSP14" s="4"/>
      <c r="BSQ14" s="4"/>
      <c r="BSR14" s="4"/>
      <c r="BSS14" s="4"/>
      <c r="BST14" s="4"/>
      <c r="BSU14" s="4"/>
      <c r="BSV14" s="4"/>
      <c r="BSW14" s="4"/>
      <c r="BSX14" s="4"/>
      <c r="BSY14" s="4"/>
      <c r="BSZ14" s="4"/>
      <c r="BTA14" s="4"/>
      <c r="BTB14" s="4"/>
      <c r="BTC14" s="4"/>
      <c r="BTD14" s="4"/>
      <c r="BTE14" s="4"/>
      <c r="BTF14" s="4"/>
      <c r="BTG14" s="4"/>
      <c r="BTH14" s="4"/>
      <c r="BTI14" s="4"/>
      <c r="BTJ14" s="4"/>
      <c r="BTK14" s="4"/>
      <c r="BTL14" s="4"/>
      <c r="BTM14" s="4"/>
      <c r="BTN14" s="4"/>
      <c r="BTO14" s="4"/>
      <c r="BTP14" s="4"/>
      <c r="BTQ14" s="4"/>
      <c r="BTR14" s="4"/>
      <c r="BTS14" s="4"/>
      <c r="BTT14" s="4"/>
      <c r="BTU14" s="4"/>
      <c r="BTV14" s="4"/>
      <c r="BTW14" s="4"/>
      <c r="BTX14" s="4"/>
      <c r="BTY14" s="4"/>
      <c r="BTZ14" s="4"/>
      <c r="BUA14" s="4"/>
      <c r="BUB14" s="4"/>
      <c r="BUC14" s="4"/>
      <c r="BUD14" s="4"/>
      <c r="BUE14" s="4"/>
      <c r="BUF14" s="4"/>
      <c r="BUG14" s="4"/>
      <c r="BUH14" s="4"/>
      <c r="BUI14" s="4"/>
      <c r="BUJ14" s="4"/>
      <c r="BUK14" s="4"/>
      <c r="BUL14" s="4"/>
      <c r="BUM14" s="4"/>
      <c r="BUN14" s="4"/>
      <c r="BUO14" s="4"/>
      <c r="BUP14" s="4"/>
      <c r="BUQ14" s="4"/>
      <c r="BUR14" s="4"/>
      <c r="BUS14" s="4"/>
      <c r="BUT14" s="4"/>
      <c r="BUU14" s="4"/>
      <c r="BUV14" s="4"/>
      <c r="BUW14" s="4"/>
      <c r="BUX14" s="4"/>
      <c r="BUY14" s="4"/>
      <c r="BUZ14" s="4"/>
      <c r="BVA14" s="4"/>
      <c r="BVB14" s="4"/>
      <c r="BVC14" s="4"/>
      <c r="BVD14" s="4"/>
      <c r="BVE14" s="4"/>
      <c r="BVF14" s="4"/>
      <c r="BVG14" s="4"/>
      <c r="BVH14" s="4"/>
      <c r="BVI14" s="4"/>
      <c r="BVJ14" s="4"/>
      <c r="BVK14" s="4"/>
      <c r="BVL14" s="4"/>
      <c r="BVM14" s="4"/>
      <c r="BVN14" s="4"/>
      <c r="BVO14" s="4"/>
      <c r="BVP14" s="4"/>
      <c r="BVQ14" s="4"/>
      <c r="BVR14" s="4"/>
      <c r="BVS14" s="4"/>
      <c r="BVT14" s="4"/>
      <c r="BVU14" s="4"/>
      <c r="BVV14" s="4"/>
      <c r="BVW14" s="4"/>
      <c r="BVX14" s="4"/>
      <c r="BVY14" s="4"/>
      <c r="BVZ14" s="4"/>
      <c r="BWA14" s="4"/>
      <c r="BWB14" s="4"/>
      <c r="BWC14" s="4"/>
      <c r="BWD14" s="4"/>
      <c r="BWE14" s="4"/>
      <c r="BWF14" s="4"/>
      <c r="BWG14" s="4"/>
      <c r="BWH14" s="4"/>
      <c r="BWI14" s="4"/>
      <c r="BWJ14" s="4"/>
      <c r="BWK14" s="4"/>
      <c r="BWL14" s="4"/>
      <c r="BWM14" s="4"/>
      <c r="BWN14" s="4"/>
      <c r="BWO14" s="4"/>
      <c r="BWP14" s="4"/>
      <c r="BWQ14" s="4"/>
      <c r="BWR14" s="4"/>
      <c r="BWS14" s="4"/>
      <c r="BWT14" s="4"/>
      <c r="BWU14" s="4"/>
      <c r="BWV14" s="4"/>
      <c r="BWW14" s="4"/>
      <c r="BWX14" s="4"/>
      <c r="BWY14" s="4"/>
      <c r="BWZ14" s="4"/>
      <c r="BXA14" s="4"/>
      <c r="BXB14" s="4"/>
      <c r="BXC14" s="4"/>
      <c r="BXD14" s="4"/>
      <c r="BXE14" s="4"/>
      <c r="BXF14" s="4"/>
      <c r="BXG14" s="4"/>
      <c r="BXH14" s="4"/>
      <c r="BXI14" s="4"/>
      <c r="BXJ14" s="4"/>
      <c r="BXK14" s="4"/>
      <c r="BXL14" s="4"/>
      <c r="BXM14" s="4"/>
      <c r="BXN14" s="4"/>
      <c r="BXO14" s="4"/>
      <c r="BXP14" s="4"/>
      <c r="BXQ14" s="4"/>
      <c r="BXR14" s="4"/>
      <c r="BXS14" s="4"/>
      <c r="BXT14" s="4"/>
      <c r="BXU14" s="4"/>
      <c r="BXV14" s="4"/>
      <c r="BXW14" s="4"/>
      <c r="BXX14" s="4"/>
      <c r="BXY14" s="4"/>
      <c r="BXZ14" s="4"/>
      <c r="BYA14" s="4"/>
      <c r="BYB14" s="4"/>
      <c r="BYC14" s="4"/>
      <c r="BYD14" s="4"/>
      <c r="BYE14" s="4"/>
      <c r="BYF14" s="4"/>
      <c r="BYG14" s="4"/>
      <c r="BYH14" s="4"/>
      <c r="BYI14" s="4"/>
      <c r="BYJ14" s="4"/>
      <c r="BYK14" s="4"/>
      <c r="BYL14" s="4"/>
      <c r="BYM14" s="4"/>
      <c r="BYN14" s="4"/>
      <c r="BYO14" s="4"/>
      <c r="BYP14" s="4"/>
      <c r="BYQ14" s="4"/>
      <c r="BYR14" s="4"/>
      <c r="BYS14" s="4"/>
      <c r="BYT14" s="4"/>
      <c r="BYU14" s="4"/>
      <c r="BYV14" s="4"/>
      <c r="BYW14" s="4"/>
      <c r="BYX14" s="4"/>
      <c r="BYY14" s="4"/>
      <c r="BYZ14" s="4"/>
      <c r="BZA14" s="4"/>
      <c r="BZB14" s="4"/>
      <c r="BZC14" s="4"/>
      <c r="BZD14" s="4"/>
      <c r="BZE14" s="4"/>
      <c r="BZF14" s="4"/>
      <c r="BZG14" s="4"/>
      <c r="BZH14" s="4"/>
      <c r="BZI14" s="4"/>
      <c r="BZJ14" s="4"/>
      <c r="BZK14" s="4"/>
      <c r="BZL14" s="4"/>
      <c r="BZM14" s="4"/>
      <c r="BZN14" s="4"/>
      <c r="BZO14" s="4"/>
      <c r="BZP14" s="4"/>
      <c r="BZQ14" s="4"/>
      <c r="BZR14" s="4"/>
      <c r="BZS14" s="4"/>
      <c r="BZT14" s="4"/>
      <c r="BZU14" s="4"/>
      <c r="BZV14" s="4"/>
      <c r="BZW14" s="4"/>
      <c r="BZX14" s="4"/>
      <c r="BZY14" s="4"/>
      <c r="BZZ14" s="4"/>
      <c r="CAA14" s="4"/>
      <c r="CAB14" s="4"/>
      <c r="CAC14" s="4"/>
      <c r="CAD14" s="4"/>
      <c r="CAE14" s="4"/>
      <c r="CAF14" s="4"/>
      <c r="CAG14" s="4"/>
      <c r="CAH14" s="4"/>
      <c r="CAI14" s="4"/>
      <c r="CAJ14" s="4"/>
      <c r="CAK14" s="4"/>
      <c r="CAL14" s="4"/>
      <c r="CAM14" s="4"/>
      <c r="CAN14" s="4"/>
      <c r="CAO14" s="4"/>
      <c r="CAP14" s="4"/>
      <c r="CAQ14" s="4"/>
      <c r="CAR14" s="4"/>
      <c r="CAS14" s="4"/>
      <c r="CAT14" s="4"/>
      <c r="CAU14" s="4"/>
      <c r="CAV14" s="4"/>
      <c r="CAW14" s="4"/>
      <c r="CAX14" s="4"/>
      <c r="CAY14" s="4"/>
      <c r="CAZ14" s="4"/>
      <c r="CBA14" s="4"/>
      <c r="CBB14" s="4"/>
      <c r="CBC14" s="4"/>
      <c r="CBD14" s="4"/>
      <c r="CBE14" s="4"/>
      <c r="CBF14" s="4"/>
      <c r="CBG14" s="4"/>
      <c r="CBH14" s="4"/>
      <c r="CBI14" s="4"/>
      <c r="CBJ14" s="4"/>
      <c r="CBK14" s="4"/>
      <c r="CBL14" s="4"/>
      <c r="CBM14" s="4"/>
      <c r="CBN14" s="4"/>
      <c r="CBO14" s="4"/>
      <c r="CBP14" s="4"/>
      <c r="CBQ14" s="4"/>
      <c r="CBR14" s="4"/>
      <c r="CBS14" s="4"/>
      <c r="CBT14" s="4"/>
      <c r="CBU14" s="4"/>
      <c r="CBV14" s="4"/>
      <c r="CBW14" s="4"/>
      <c r="CBX14" s="4"/>
      <c r="CBY14" s="4"/>
      <c r="CBZ14" s="4"/>
      <c r="CCA14" s="4"/>
      <c r="CCB14" s="4"/>
      <c r="CCC14" s="4"/>
      <c r="CCD14" s="4"/>
      <c r="CCE14" s="4"/>
      <c r="CCF14" s="4"/>
      <c r="CCG14" s="4"/>
      <c r="CCH14" s="4"/>
      <c r="CCI14" s="4"/>
      <c r="CCJ14" s="4"/>
      <c r="CCK14" s="4"/>
      <c r="CCL14" s="4"/>
      <c r="CCM14" s="4"/>
      <c r="CCN14" s="4"/>
      <c r="CCO14" s="4"/>
      <c r="CCP14" s="4"/>
      <c r="CCQ14" s="4"/>
      <c r="CCR14" s="4"/>
      <c r="CCS14" s="4"/>
      <c r="CCT14" s="4"/>
      <c r="CCU14" s="4"/>
      <c r="CCV14" s="4"/>
      <c r="CCW14" s="4"/>
      <c r="CCX14" s="4"/>
      <c r="CCY14" s="4"/>
      <c r="CCZ14" s="4"/>
      <c r="CDA14" s="4"/>
      <c r="CDB14" s="4"/>
      <c r="CDC14" s="4"/>
      <c r="CDD14" s="4"/>
      <c r="CDE14" s="4"/>
      <c r="CDF14" s="4"/>
      <c r="CDG14" s="4"/>
      <c r="CDH14" s="4"/>
      <c r="CDI14" s="4"/>
      <c r="CDJ14" s="4"/>
      <c r="CDK14" s="4"/>
      <c r="CDL14" s="4"/>
      <c r="CDM14" s="4"/>
      <c r="CDN14" s="4"/>
      <c r="CDO14" s="4"/>
      <c r="CDP14" s="4"/>
      <c r="CDQ14" s="4"/>
      <c r="CDR14" s="4"/>
      <c r="CDS14" s="4"/>
      <c r="CDT14" s="4"/>
      <c r="CDU14" s="4"/>
      <c r="CDV14" s="4"/>
      <c r="CDW14" s="4"/>
      <c r="CDX14" s="4"/>
      <c r="CDY14" s="4"/>
      <c r="CDZ14" s="4"/>
      <c r="CEA14" s="4"/>
      <c r="CEB14" s="4"/>
      <c r="CEC14" s="4"/>
      <c r="CED14" s="4"/>
      <c r="CEE14" s="4"/>
      <c r="CEF14" s="4"/>
      <c r="CEG14" s="4"/>
      <c r="CEH14" s="4"/>
      <c r="CEI14" s="4"/>
      <c r="CEJ14" s="4"/>
      <c r="CEK14" s="4"/>
      <c r="CEL14" s="4"/>
      <c r="CEM14" s="4"/>
      <c r="CEN14" s="4"/>
      <c r="CEO14" s="4"/>
      <c r="CEP14" s="4"/>
      <c r="CEQ14" s="4"/>
      <c r="CER14" s="4"/>
      <c r="CES14" s="4"/>
      <c r="CET14" s="4"/>
      <c r="CEU14" s="4"/>
      <c r="CEV14" s="4"/>
      <c r="CEW14" s="4"/>
      <c r="CEX14" s="4"/>
      <c r="CEY14" s="4"/>
      <c r="CEZ14" s="4"/>
      <c r="CFA14" s="4"/>
      <c r="CFB14" s="4"/>
      <c r="CFC14" s="4"/>
      <c r="CFD14" s="4"/>
      <c r="CFE14" s="4"/>
      <c r="CFF14" s="4"/>
      <c r="CFG14" s="4"/>
      <c r="CFH14" s="4"/>
      <c r="CFI14" s="4"/>
      <c r="CFJ14" s="4"/>
      <c r="CFK14" s="4"/>
      <c r="CFL14" s="4"/>
      <c r="CFM14" s="4"/>
      <c r="CFN14" s="4"/>
      <c r="CFO14" s="4"/>
      <c r="CFP14" s="4"/>
      <c r="CFQ14" s="4"/>
      <c r="CFR14" s="4"/>
      <c r="CFS14" s="4"/>
      <c r="CFT14" s="4"/>
      <c r="CFU14" s="4"/>
      <c r="CFV14" s="4"/>
      <c r="CFW14" s="4"/>
      <c r="CFX14" s="4"/>
      <c r="CFY14" s="4"/>
      <c r="CFZ14" s="4"/>
      <c r="CGA14" s="4"/>
      <c r="CGB14" s="4"/>
      <c r="CGC14" s="4"/>
      <c r="CGD14" s="4"/>
      <c r="CGE14" s="4"/>
      <c r="CGF14" s="4"/>
      <c r="CGG14" s="4"/>
      <c r="CGH14" s="4"/>
      <c r="CGI14" s="4"/>
      <c r="CGJ14" s="4"/>
      <c r="CGK14" s="4"/>
      <c r="CGL14" s="4"/>
      <c r="CGM14" s="4"/>
      <c r="CGN14" s="4"/>
      <c r="CGO14" s="4"/>
      <c r="CGP14" s="4"/>
      <c r="CGQ14" s="4"/>
      <c r="CGR14" s="4"/>
      <c r="CGS14" s="4"/>
      <c r="CGT14" s="4"/>
      <c r="CGU14" s="4"/>
      <c r="CGV14" s="4"/>
      <c r="CGW14" s="4"/>
      <c r="CGX14" s="4"/>
      <c r="CGY14" s="4"/>
      <c r="CGZ14" s="4"/>
      <c r="CHA14" s="4"/>
      <c r="CHB14" s="4"/>
      <c r="CHC14" s="4"/>
      <c r="CHD14" s="4"/>
      <c r="CHE14" s="4"/>
      <c r="CHF14" s="4"/>
      <c r="CHG14" s="4"/>
      <c r="CHH14" s="4"/>
      <c r="CHI14" s="4"/>
      <c r="CHJ14" s="4"/>
      <c r="CHK14" s="4"/>
      <c r="CHL14" s="4"/>
      <c r="CHM14" s="4"/>
      <c r="CHN14" s="4"/>
      <c r="CHO14" s="4"/>
      <c r="CHP14" s="4"/>
      <c r="CHQ14" s="4"/>
      <c r="CHR14" s="4"/>
      <c r="CHS14" s="4"/>
      <c r="CHT14" s="4"/>
      <c r="CHU14" s="4"/>
      <c r="CHV14" s="4"/>
      <c r="CHW14" s="4"/>
      <c r="CHX14" s="4"/>
      <c r="CHY14" s="4"/>
      <c r="CHZ14" s="4"/>
      <c r="CIA14" s="4"/>
      <c r="CIB14" s="4"/>
      <c r="CIC14" s="4"/>
      <c r="CID14" s="4"/>
      <c r="CIE14" s="4"/>
      <c r="CIF14" s="4"/>
      <c r="CIG14" s="4"/>
      <c r="CIH14" s="4"/>
      <c r="CII14" s="4"/>
      <c r="CIJ14" s="4"/>
      <c r="CIK14" s="4"/>
      <c r="CIL14" s="4"/>
      <c r="CIM14" s="4"/>
      <c r="CIN14" s="4"/>
      <c r="CIO14" s="4"/>
      <c r="CIP14" s="4"/>
      <c r="CIQ14" s="4"/>
      <c r="CIR14" s="4"/>
      <c r="CIS14" s="4"/>
      <c r="CIT14" s="4"/>
      <c r="CIU14" s="4"/>
      <c r="CIV14" s="4"/>
      <c r="CIW14" s="4"/>
      <c r="CIX14" s="4"/>
      <c r="CIY14" s="4"/>
      <c r="CIZ14" s="4"/>
      <c r="CJA14" s="4"/>
      <c r="CJB14" s="4"/>
      <c r="CJC14" s="4"/>
      <c r="CJD14" s="4"/>
      <c r="CJE14" s="4"/>
      <c r="CJF14" s="4"/>
      <c r="CJG14" s="4"/>
      <c r="CJH14" s="4"/>
      <c r="CJI14" s="4"/>
      <c r="CJJ14" s="4"/>
      <c r="CJK14" s="4"/>
      <c r="CJL14" s="4"/>
      <c r="CJM14" s="4"/>
      <c r="CJN14" s="4"/>
      <c r="CJO14" s="4"/>
      <c r="CJP14" s="4"/>
      <c r="CJQ14" s="4"/>
      <c r="CJR14" s="4"/>
      <c r="CJS14" s="4"/>
      <c r="CJT14" s="4"/>
      <c r="CJU14" s="4"/>
      <c r="CJV14" s="4"/>
      <c r="CJW14" s="4"/>
      <c r="CJX14" s="4"/>
      <c r="CJY14" s="4"/>
      <c r="CJZ14" s="4"/>
      <c r="CKA14" s="4"/>
      <c r="CKB14" s="4"/>
      <c r="CKC14" s="4"/>
      <c r="CKD14" s="4"/>
      <c r="CKE14" s="4"/>
      <c r="CKF14" s="4"/>
      <c r="CKG14" s="4"/>
      <c r="CKH14" s="4"/>
      <c r="CKI14" s="4"/>
      <c r="CKJ14" s="4"/>
      <c r="CKK14" s="4"/>
      <c r="CKL14" s="4"/>
      <c r="CKM14" s="4"/>
      <c r="CKN14" s="4"/>
      <c r="CKO14" s="4"/>
      <c r="CKP14" s="4"/>
      <c r="CKQ14" s="4"/>
      <c r="CKR14" s="4"/>
      <c r="CKS14" s="4"/>
      <c r="CKT14" s="4"/>
      <c r="CKU14" s="4"/>
      <c r="CKV14" s="4"/>
      <c r="CKW14" s="4"/>
      <c r="CKX14" s="4"/>
      <c r="CKY14" s="4"/>
      <c r="CKZ14" s="4"/>
      <c r="CLA14" s="4"/>
      <c r="CLB14" s="4"/>
      <c r="CLC14" s="4"/>
      <c r="CLD14" s="4"/>
      <c r="CLE14" s="4"/>
      <c r="CLF14" s="4"/>
      <c r="CLG14" s="4"/>
      <c r="CLH14" s="4"/>
      <c r="CLI14" s="4"/>
      <c r="CLJ14" s="4"/>
      <c r="CLK14" s="4"/>
      <c r="CLL14" s="4"/>
      <c r="CLM14" s="4"/>
      <c r="CLN14" s="4"/>
      <c r="CLO14" s="4"/>
      <c r="CLP14" s="4"/>
      <c r="CLQ14" s="4"/>
      <c r="CLR14" s="4"/>
      <c r="CLS14" s="4"/>
      <c r="CLT14" s="4"/>
      <c r="CLU14" s="4"/>
      <c r="CLV14" s="4"/>
      <c r="CLW14" s="4"/>
      <c r="CLX14" s="4"/>
      <c r="CLY14" s="4"/>
      <c r="CLZ14" s="4"/>
      <c r="CMA14" s="4"/>
      <c r="CMB14" s="4"/>
      <c r="CMC14" s="4"/>
      <c r="CMD14" s="4"/>
      <c r="CME14" s="4"/>
      <c r="CMF14" s="4"/>
      <c r="CMG14" s="4"/>
      <c r="CMH14" s="4"/>
      <c r="CMI14" s="4"/>
      <c r="CMJ14" s="4"/>
      <c r="CMK14" s="4"/>
      <c r="CML14" s="4"/>
      <c r="CMM14" s="4"/>
      <c r="CMN14" s="4"/>
      <c r="CMO14" s="4"/>
      <c r="CMP14" s="4"/>
      <c r="CMQ14" s="4"/>
      <c r="CMR14" s="4"/>
      <c r="CMS14" s="4"/>
      <c r="CMT14" s="4"/>
      <c r="CMU14" s="4"/>
      <c r="CMV14" s="4"/>
      <c r="CMW14" s="4"/>
      <c r="CMX14" s="4"/>
      <c r="CMY14" s="4"/>
      <c r="CMZ14" s="4"/>
      <c r="CNA14" s="4"/>
      <c r="CNB14" s="4"/>
      <c r="CNC14" s="4"/>
      <c r="CND14" s="4"/>
      <c r="CNE14" s="4"/>
      <c r="CNF14" s="4"/>
      <c r="CNG14" s="4"/>
      <c r="CNH14" s="4"/>
      <c r="CNI14" s="4"/>
      <c r="CNJ14" s="4"/>
      <c r="CNK14" s="4"/>
      <c r="CNL14" s="4"/>
      <c r="CNM14" s="4"/>
      <c r="CNN14" s="4"/>
      <c r="CNO14" s="4"/>
      <c r="CNP14" s="4"/>
      <c r="CNQ14" s="4"/>
      <c r="CNR14" s="4"/>
      <c r="CNS14" s="4"/>
      <c r="CNT14" s="4"/>
      <c r="CNU14" s="4"/>
      <c r="CNV14" s="4"/>
      <c r="CNW14" s="4"/>
      <c r="CNX14" s="4"/>
      <c r="CNY14" s="4"/>
      <c r="CNZ14" s="4"/>
      <c r="COA14" s="4"/>
      <c r="COB14" s="4"/>
      <c r="COC14" s="4"/>
      <c r="COD14" s="4"/>
      <c r="COE14" s="4"/>
      <c r="COF14" s="4"/>
      <c r="COG14" s="4"/>
      <c r="COH14" s="4"/>
      <c r="COI14" s="4"/>
      <c r="COJ14" s="4"/>
      <c r="COK14" s="4"/>
      <c r="COL14" s="4"/>
      <c r="COM14" s="4"/>
      <c r="CON14" s="4"/>
      <c r="COO14" s="4"/>
      <c r="COP14" s="4"/>
      <c r="COQ14" s="4"/>
      <c r="COR14" s="4"/>
      <c r="COS14" s="4"/>
      <c r="COT14" s="4"/>
      <c r="COU14" s="4"/>
      <c r="COV14" s="4"/>
      <c r="COW14" s="4"/>
      <c r="COX14" s="4"/>
      <c r="COY14" s="4"/>
      <c r="COZ14" s="4"/>
      <c r="CPA14" s="4"/>
      <c r="CPB14" s="4"/>
      <c r="CPC14" s="4"/>
      <c r="CPD14" s="4"/>
      <c r="CPE14" s="4"/>
      <c r="CPF14" s="4"/>
      <c r="CPG14" s="4"/>
      <c r="CPH14" s="4"/>
      <c r="CPI14" s="4"/>
      <c r="CPJ14" s="4"/>
      <c r="CPK14" s="4"/>
      <c r="CPL14" s="4"/>
      <c r="CPM14" s="4"/>
      <c r="CPN14" s="4"/>
      <c r="CPO14" s="4"/>
      <c r="CPP14" s="4"/>
      <c r="CPQ14" s="4"/>
      <c r="CPR14" s="4"/>
      <c r="CPS14" s="4"/>
      <c r="CPT14" s="4"/>
      <c r="CPU14" s="4"/>
      <c r="CPV14" s="4"/>
      <c r="CPW14" s="4"/>
      <c r="CPX14" s="4"/>
      <c r="CPY14" s="4"/>
      <c r="CPZ14" s="4"/>
      <c r="CQA14" s="4"/>
      <c r="CQB14" s="4"/>
      <c r="CQC14" s="4"/>
      <c r="CQD14" s="4"/>
      <c r="CQE14" s="4"/>
      <c r="CQF14" s="4"/>
      <c r="CQG14" s="4"/>
      <c r="CQH14" s="4"/>
      <c r="CQI14" s="4"/>
      <c r="CQJ14" s="4"/>
      <c r="CQK14" s="4"/>
      <c r="CQL14" s="4"/>
      <c r="CQM14" s="4"/>
      <c r="CQN14" s="4"/>
      <c r="CQO14" s="4"/>
      <c r="CQP14" s="4"/>
      <c r="CQQ14" s="4"/>
      <c r="CQR14" s="4"/>
      <c r="CQS14" s="4"/>
      <c r="CQT14" s="4"/>
      <c r="CQU14" s="4"/>
      <c r="CQV14" s="4"/>
      <c r="CQW14" s="4"/>
      <c r="CQX14" s="4"/>
      <c r="CQY14" s="4"/>
      <c r="CQZ14" s="4"/>
      <c r="CRA14" s="4"/>
      <c r="CRB14" s="4"/>
      <c r="CRC14" s="4"/>
      <c r="CRD14" s="4"/>
      <c r="CRE14" s="4"/>
      <c r="CRF14" s="4"/>
      <c r="CRG14" s="4"/>
      <c r="CRH14" s="4"/>
      <c r="CRI14" s="4"/>
      <c r="CRJ14" s="4"/>
      <c r="CRK14" s="4"/>
      <c r="CRL14" s="4"/>
      <c r="CRM14" s="4"/>
      <c r="CRN14" s="4"/>
      <c r="CRO14" s="4"/>
      <c r="CRP14" s="4"/>
      <c r="CRQ14" s="4"/>
      <c r="CRR14" s="4"/>
      <c r="CRS14" s="4"/>
      <c r="CRT14" s="4"/>
      <c r="CRU14" s="4"/>
      <c r="CRV14" s="4"/>
      <c r="CRW14" s="4"/>
      <c r="CRX14" s="4"/>
      <c r="CRY14" s="4"/>
      <c r="CRZ14" s="4"/>
      <c r="CSA14" s="4"/>
      <c r="CSB14" s="4"/>
      <c r="CSC14" s="4"/>
      <c r="CSD14" s="4"/>
      <c r="CSE14" s="4"/>
      <c r="CSF14" s="4"/>
      <c r="CSG14" s="4"/>
      <c r="CSH14" s="4"/>
      <c r="CSI14" s="4"/>
      <c r="CSJ14" s="4"/>
      <c r="CSK14" s="4"/>
      <c r="CSL14" s="4"/>
      <c r="CSM14" s="4"/>
      <c r="CSN14" s="4"/>
      <c r="CSO14" s="4"/>
      <c r="CSP14" s="4"/>
      <c r="CSQ14" s="4"/>
      <c r="CSR14" s="4"/>
      <c r="CSS14" s="4"/>
      <c r="CST14" s="4"/>
      <c r="CSU14" s="4"/>
      <c r="CSV14" s="4"/>
      <c r="CSW14" s="4"/>
      <c r="CSX14" s="4"/>
      <c r="CSY14" s="4"/>
      <c r="CSZ14" s="4"/>
      <c r="CTA14" s="4"/>
      <c r="CTB14" s="4"/>
      <c r="CTC14" s="4"/>
      <c r="CTD14" s="4"/>
      <c r="CTE14" s="4"/>
      <c r="CTF14" s="4"/>
      <c r="CTG14" s="4"/>
      <c r="CTH14" s="4"/>
      <c r="CTI14" s="4"/>
      <c r="CTJ14" s="4"/>
      <c r="CTK14" s="4"/>
      <c r="CTL14" s="4"/>
      <c r="CTM14" s="4"/>
      <c r="CTN14" s="4"/>
      <c r="CTO14" s="4"/>
      <c r="CTP14" s="4"/>
      <c r="CTQ14" s="4"/>
      <c r="CTR14" s="4"/>
      <c r="CTS14" s="4"/>
      <c r="CTT14" s="4"/>
      <c r="CTU14" s="4"/>
      <c r="CTV14" s="4"/>
      <c r="CTW14" s="4"/>
      <c r="CTX14" s="4"/>
      <c r="CTY14" s="4"/>
      <c r="CTZ14" s="4"/>
      <c r="CUA14" s="4"/>
      <c r="CUB14" s="4"/>
      <c r="CUC14" s="4"/>
      <c r="CUD14" s="4"/>
      <c r="CUE14" s="4"/>
      <c r="CUF14" s="4"/>
      <c r="CUG14" s="4"/>
      <c r="CUH14" s="4"/>
      <c r="CUI14" s="4"/>
      <c r="CUJ14" s="4"/>
      <c r="CUK14" s="4"/>
      <c r="CUL14" s="4"/>
      <c r="CUM14" s="4"/>
      <c r="CUN14" s="4"/>
      <c r="CUO14" s="4"/>
      <c r="CUP14" s="4"/>
      <c r="CUQ14" s="4"/>
      <c r="CUR14" s="4"/>
      <c r="CUS14" s="4"/>
      <c r="CUT14" s="4"/>
      <c r="CUU14" s="4"/>
      <c r="CUV14" s="4"/>
      <c r="CUW14" s="4"/>
      <c r="CUX14" s="4"/>
      <c r="CUY14" s="4"/>
      <c r="CUZ14" s="4"/>
      <c r="CVA14" s="4"/>
      <c r="CVB14" s="4"/>
      <c r="CVC14" s="4"/>
      <c r="CVD14" s="4"/>
      <c r="CVE14" s="4"/>
      <c r="CVF14" s="4"/>
      <c r="CVG14" s="4"/>
      <c r="CVH14" s="4"/>
      <c r="CVI14" s="4"/>
      <c r="CVJ14" s="4"/>
      <c r="CVK14" s="4"/>
      <c r="CVL14" s="4"/>
      <c r="CVM14" s="4"/>
      <c r="CVN14" s="4"/>
      <c r="CVO14" s="4"/>
      <c r="CVP14" s="4"/>
      <c r="CVQ14" s="4"/>
      <c r="CVR14" s="4"/>
      <c r="CVS14" s="4"/>
      <c r="CVT14" s="4"/>
      <c r="CVU14" s="4"/>
      <c r="CVV14" s="4"/>
      <c r="CVW14" s="4"/>
      <c r="CVX14" s="4"/>
      <c r="CVY14" s="4"/>
      <c r="CVZ14" s="4"/>
      <c r="CWA14" s="4"/>
      <c r="CWB14" s="4"/>
      <c r="CWC14" s="4"/>
      <c r="CWD14" s="4"/>
      <c r="CWE14" s="4"/>
      <c r="CWF14" s="4"/>
      <c r="CWG14" s="4"/>
      <c r="CWH14" s="4"/>
      <c r="CWI14" s="4"/>
      <c r="CWJ14" s="4"/>
      <c r="CWK14" s="4"/>
      <c r="CWL14" s="4"/>
      <c r="CWM14" s="4"/>
      <c r="CWN14" s="4"/>
      <c r="CWO14" s="4"/>
      <c r="CWP14" s="4"/>
      <c r="CWQ14" s="4"/>
      <c r="CWR14" s="4"/>
      <c r="CWS14" s="4"/>
      <c r="CWT14" s="4"/>
      <c r="CWU14" s="4"/>
      <c r="CWV14" s="4"/>
      <c r="CWW14" s="4"/>
      <c r="CWX14" s="4"/>
      <c r="CWY14" s="4"/>
      <c r="CWZ14" s="4"/>
      <c r="CXA14" s="4"/>
      <c r="CXB14" s="4"/>
      <c r="CXC14" s="4"/>
      <c r="CXD14" s="4"/>
      <c r="CXE14" s="4"/>
      <c r="CXF14" s="4"/>
      <c r="CXG14" s="4"/>
      <c r="CXH14" s="4"/>
      <c r="CXI14" s="4"/>
      <c r="CXJ14" s="4"/>
      <c r="CXK14" s="4"/>
      <c r="CXL14" s="4"/>
      <c r="CXM14" s="4"/>
      <c r="CXN14" s="4"/>
      <c r="CXO14" s="4"/>
      <c r="CXP14" s="4"/>
      <c r="CXQ14" s="4"/>
      <c r="CXR14" s="4"/>
      <c r="CXS14" s="4"/>
      <c r="CXT14" s="4"/>
      <c r="CXU14" s="4"/>
      <c r="CXV14" s="4"/>
      <c r="CXW14" s="4"/>
      <c r="CXX14" s="4"/>
      <c r="CXY14" s="4"/>
      <c r="CXZ14" s="4"/>
      <c r="CYA14" s="4"/>
      <c r="CYB14" s="4"/>
      <c r="CYC14" s="4"/>
      <c r="CYD14" s="4"/>
      <c r="CYE14" s="4"/>
      <c r="CYF14" s="4"/>
      <c r="CYG14" s="4"/>
      <c r="CYH14" s="4"/>
      <c r="CYI14" s="4"/>
      <c r="CYJ14" s="4"/>
      <c r="CYK14" s="4"/>
      <c r="CYL14" s="4"/>
      <c r="CYM14" s="4"/>
      <c r="CYN14" s="4"/>
      <c r="CYO14" s="4"/>
      <c r="CYP14" s="4"/>
      <c r="CYQ14" s="4"/>
      <c r="CYR14" s="4"/>
      <c r="CYS14" s="4"/>
      <c r="CYT14" s="4"/>
      <c r="CYU14" s="4"/>
      <c r="CYV14" s="4"/>
      <c r="CYW14" s="4"/>
      <c r="CYX14" s="4"/>
      <c r="CYY14" s="4"/>
      <c r="CYZ14" s="4"/>
      <c r="CZA14" s="4"/>
      <c r="CZB14" s="4"/>
      <c r="CZC14" s="4"/>
      <c r="CZD14" s="4"/>
      <c r="CZE14" s="4"/>
      <c r="CZF14" s="4"/>
      <c r="CZG14" s="4"/>
      <c r="CZH14" s="4"/>
      <c r="CZI14" s="4"/>
      <c r="CZJ14" s="4"/>
      <c r="CZK14" s="4"/>
      <c r="CZL14" s="4"/>
      <c r="CZM14" s="4"/>
      <c r="CZN14" s="4"/>
      <c r="CZO14" s="4"/>
      <c r="CZP14" s="4"/>
      <c r="CZQ14" s="4"/>
      <c r="CZR14" s="4"/>
      <c r="CZS14" s="4"/>
      <c r="CZT14" s="4"/>
      <c r="CZU14" s="4"/>
      <c r="CZV14" s="4"/>
      <c r="CZW14" s="4"/>
      <c r="CZX14" s="4"/>
      <c r="CZY14" s="4"/>
      <c r="CZZ14" s="4"/>
      <c r="DAA14" s="4"/>
      <c r="DAB14" s="4"/>
      <c r="DAC14" s="4"/>
      <c r="DAD14" s="4"/>
      <c r="DAE14" s="4"/>
      <c r="DAF14" s="4"/>
      <c r="DAG14" s="4"/>
      <c r="DAH14" s="4"/>
      <c r="DAI14" s="4"/>
      <c r="DAJ14" s="4"/>
      <c r="DAK14" s="4"/>
      <c r="DAL14" s="4"/>
      <c r="DAM14" s="4"/>
      <c r="DAN14" s="4"/>
      <c r="DAO14" s="4"/>
      <c r="DAP14" s="4"/>
      <c r="DAQ14" s="4"/>
      <c r="DAR14" s="4"/>
      <c r="DAS14" s="4"/>
      <c r="DAT14" s="4"/>
      <c r="DAU14" s="4"/>
      <c r="DAV14" s="4"/>
      <c r="DAW14" s="4"/>
      <c r="DAX14" s="4"/>
      <c r="DAY14" s="4"/>
      <c r="DAZ14" s="4"/>
      <c r="DBA14" s="4"/>
      <c r="DBB14" s="4"/>
      <c r="DBC14" s="4"/>
      <c r="DBD14" s="4"/>
      <c r="DBE14" s="4"/>
      <c r="DBF14" s="4"/>
      <c r="DBG14" s="4"/>
      <c r="DBH14" s="4"/>
      <c r="DBI14" s="4"/>
      <c r="DBJ14" s="4"/>
      <c r="DBK14" s="4"/>
      <c r="DBL14" s="4"/>
      <c r="DBM14" s="4"/>
      <c r="DBN14" s="4"/>
      <c r="DBO14" s="4"/>
      <c r="DBP14" s="4"/>
      <c r="DBQ14" s="4"/>
      <c r="DBR14" s="4"/>
      <c r="DBS14" s="4"/>
      <c r="DBT14" s="4"/>
      <c r="DBU14" s="4"/>
      <c r="DBV14" s="4"/>
      <c r="DBW14" s="4"/>
      <c r="DBX14" s="4"/>
      <c r="DBY14" s="4"/>
      <c r="DBZ14" s="4"/>
      <c r="DCA14" s="4"/>
      <c r="DCB14" s="4"/>
      <c r="DCC14" s="4"/>
      <c r="DCD14" s="4"/>
      <c r="DCE14" s="4"/>
      <c r="DCF14" s="4"/>
      <c r="DCG14" s="4"/>
      <c r="DCH14" s="4"/>
      <c r="DCI14" s="4"/>
      <c r="DCJ14" s="4"/>
      <c r="DCK14" s="4"/>
      <c r="DCL14" s="4"/>
      <c r="DCM14" s="4"/>
      <c r="DCN14" s="4"/>
      <c r="DCO14" s="4"/>
      <c r="DCP14" s="4"/>
      <c r="DCQ14" s="4"/>
      <c r="DCR14" s="4"/>
      <c r="DCS14" s="4"/>
      <c r="DCT14" s="4"/>
      <c r="DCU14" s="4"/>
      <c r="DCV14" s="4"/>
      <c r="DCW14" s="4"/>
      <c r="DCX14" s="4"/>
      <c r="DCY14" s="4"/>
      <c r="DCZ14" s="4"/>
      <c r="DDA14" s="4"/>
      <c r="DDB14" s="4"/>
      <c r="DDC14" s="4"/>
      <c r="DDD14" s="4"/>
      <c r="DDE14" s="4"/>
      <c r="DDF14" s="4"/>
      <c r="DDG14" s="4"/>
      <c r="DDH14" s="4"/>
      <c r="DDI14" s="4"/>
      <c r="DDJ14" s="4"/>
      <c r="DDK14" s="4"/>
      <c r="DDL14" s="4"/>
      <c r="DDM14" s="4"/>
      <c r="DDN14" s="4"/>
      <c r="DDO14" s="4"/>
      <c r="DDP14" s="4"/>
      <c r="DDQ14" s="4"/>
      <c r="DDR14" s="4"/>
      <c r="DDS14" s="4"/>
      <c r="DDT14" s="4"/>
      <c r="DDU14" s="4"/>
      <c r="DDV14" s="4"/>
      <c r="DDW14" s="4"/>
      <c r="DDX14" s="4"/>
      <c r="DDY14" s="4"/>
      <c r="DDZ14" s="4"/>
      <c r="DEA14" s="4"/>
      <c r="DEB14" s="4"/>
      <c r="DEC14" s="4"/>
      <c r="DED14" s="4"/>
      <c r="DEE14" s="4"/>
      <c r="DEF14" s="4"/>
      <c r="DEG14" s="4"/>
      <c r="DEH14" s="4"/>
      <c r="DEI14" s="4"/>
      <c r="DEJ14" s="4"/>
      <c r="DEK14" s="4"/>
      <c r="DEL14" s="4"/>
      <c r="DEM14" s="4"/>
      <c r="DEN14" s="4"/>
      <c r="DEO14" s="4"/>
      <c r="DEP14" s="4"/>
      <c r="DEQ14" s="4"/>
      <c r="DER14" s="4"/>
      <c r="DES14" s="4"/>
      <c r="DET14" s="4"/>
      <c r="DEU14" s="4"/>
      <c r="DEV14" s="4"/>
      <c r="DEW14" s="4"/>
      <c r="DEX14" s="4"/>
      <c r="DEY14" s="4"/>
      <c r="DEZ14" s="4"/>
      <c r="DFA14" s="4"/>
      <c r="DFB14" s="4"/>
      <c r="DFC14" s="4"/>
      <c r="DFD14" s="4"/>
      <c r="DFE14" s="4"/>
      <c r="DFF14" s="4"/>
      <c r="DFG14" s="4"/>
      <c r="DFH14" s="4"/>
      <c r="DFI14" s="4"/>
      <c r="DFJ14" s="4"/>
      <c r="DFK14" s="4"/>
      <c r="DFL14" s="4"/>
      <c r="DFM14" s="4"/>
      <c r="DFN14" s="4"/>
      <c r="DFO14" s="4"/>
      <c r="DFP14" s="4"/>
      <c r="DFQ14" s="4"/>
      <c r="DFR14" s="4"/>
      <c r="DFS14" s="4"/>
      <c r="DFT14" s="4"/>
      <c r="DFU14" s="4"/>
      <c r="DFV14" s="4"/>
      <c r="DFW14" s="4"/>
      <c r="DFX14" s="4"/>
      <c r="DFY14" s="4"/>
      <c r="DFZ14" s="4"/>
      <c r="DGA14" s="4"/>
      <c r="DGB14" s="4"/>
      <c r="DGC14" s="4"/>
      <c r="DGD14" s="4"/>
      <c r="DGE14" s="4"/>
      <c r="DGF14" s="4"/>
      <c r="DGG14" s="4"/>
      <c r="DGH14" s="4"/>
      <c r="DGI14" s="4"/>
      <c r="DGJ14" s="4"/>
      <c r="DGK14" s="4"/>
      <c r="DGL14" s="4"/>
      <c r="DGM14" s="4"/>
      <c r="DGN14" s="4"/>
      <c r="DGO14" s="4"/>
      <c r="DGP14" s="4"/>
      <c r="DGQ14" s="4"/>
      <c r="DGR14" s="4"/>
      <c r="DGS14" s="4"/>
      <c r="DGT14" s="4"/>
      <c r="DGU14" s="4"/>
      <c r="DGV14" s="4"/>
      <c r="DGW14" s="4"/>
      <c r="DGX14" s="4"/>
      <c r="DGY14" s="4"/>
      <c r="DGZ14" s="4"/>
      <c r="DHA14" s="4"/>
      <c r="DHB14" s="4"/>
      <c r="DHC14" s="4"/>
      <c r="DHD14" s="4"/>
      <c r="DHE14" s="4"/>
      <c r="DHF14" s="4"/>
      <c r="DHG14" s="4"/>
      <c r="DHH14" s="4"/>
      <c r="DHI14" s="4"/>
      <c r="DHJ14" s="4"/>
      <c r="DHK14" s="4"/>
      <c r="DHL14" s="4"/>
      <c r="DHM14" s="4"/>
      <c r="DHN14" s="4"/>
      <c r="DHO14" s="4"/>
      <c r="DHP14" s="4"/>
      <c r="DHQ14" s="4"/>
      <c r="DHR14" s="4"/>
      <c r="DHS14" s="4"/>
      <c r="DHT14" s="4"/>
      <c r="DHU14" s="4"/>
      <c r="DHV14" s="4"/>
      <c r="DHW14" s="4"/>
      <c r="DHX14" s="4"/>
      <c r="DHY14" s="4"/>
      <c r="DHZ14" s="4"/>
      <c r="DIA14" s="4"/>
      <c r="DIB14" s="4"/>
      <c r="DIC14" s="4"/>
      <c r="DID14" s="4"/>
      <c r="DIE14" s="4"/>
      <c r="DIF14" s="4"/>
      <c r="DIG14" s="4"/>
      <c r="DIH14" s="4"/>
      <c r="DII14" s="4"/>
      <c r="DIJ14" s="4"/>
      <c r="DIK14" s="4"/>
      <c r="DIL14" s="4"/>
      <c r="DIM14" s="4"/>
      <c r="DIN14" s="4"/>
      <c r="DIO14" s="4"/>
      <c r="DIP14" s="4"/>
      <c r="DIQ14" s="4"/>
      <c r="DIR14" s="4"/>
      <c r="DIS14" s="4"/>
      <c r="DIT14" s="4"/>
      <c r="DIU14" s="4"/>
      <c r="DIV14" s="4"/>
      <c r="DIW14" s="4"/>
      <c r="DIX14" s="4"/>
      <c r="DIY14" s="4"/>
      <c r="DIZ14" s="4"/>
      <c r="DJA14" s="4"/>
      <c r="DJB14" s="4"/>
      <c r="DJC14" s="4"/>
      <c r="DJD14" s="4"/>
      <c r="DJE14" s="4"/>
      <c r="DJF14" s="4"/>
      <c r="DJG14" s="4"/>
      <c r="DJH14" s="4"/>
      <c r="DJI14" s="4"/>
      <c r="DJJ14" s="4"/>
      <c r="DJK14" s="4"/>
      <c r="DJL14" s="4"/>
      <c r="DJM14" s="4"/>
      <c r="DJN14" s="4"/>
      <c r="DJO14" s="4"/>
      <c r="DJP14" s="4"/>
      <c r="DJQ14" s="4"/>
      <c r="DJR14" s="4"/>
      <c r="DJS14" s="4"/>
      <c r="DJT14" s="4"/>
      <c r="DJU14" s="4"/>
      <c r="DJV14" s="4"/>
      <c r="DJW14" s="4"/>
      <c r="DJX14" s="4"/>
      <c r="DJY14" s="4"/>
      <c r="DJZ14" s="4"/>
      <c r="DKA14" s="4"/>
      <c r="DKB14" s="4"/>
      <c r="DKC14" s="4"/>
      <c r="DKD14" s="4"/>
      <c r="DKE14" s="4"/>
      <c r="DKF14" s="4"/>
      <c r="DKG14" s="4"/>
      <c r="DKH14" s="4"/>
      <c r="DKI14" s="4"/>
      <c r="DKJ14" s="4"/>
      <c r="DKK14" s="4"/>
      <c r="DKL14" s="4"/>
      <c r="DKM14" s="4"/>
      <c r="DKN14" s="4"/>
      <c r="DKO14" s="4"/>
      <c r="DKP14" s="4"/>
      <c r="DKQ14" s="4"/>
      <c r="DKR14" s="4"/>
      <c r="DKS14" s="4"/>
      <c r="DKT14" s="4"/>
      <c r="DKU14" s="4"/>
      <c r="DKV14" s="4"/>
      <c r="DKW14" s="4"/>
      <c r="DKX14" s="4"/>
      <c r="DKY14" s="4"/>
      <c r="DKZ14" s="4"/>
      <c r="DLA14" s="4"/>
      <c r="DLB14" s="4"/>
      <c r="DLC14" s="4"/>
      <c r="DLD14" s="4"/>
      <c r="DLE14" s="4"/>
      <c r="DLF14" s="4"/>
      <c r="DLG14" s="4"/>
      <c r="DLH14" s="4"/>
      <c r="DLI14" s="4"/>
      <c r="DLJ14" s="4"/>
      <c r="DLK14" s="4"/>
      <c r="DLL14" s="4"/>
      <c r="DLM14" s="4"/>
      <c r="DLN14" s="4"/>
      <c r="DLO14" s="4"/>
      <c r="DLP14" s="4"/>
      <c r="DLQ14" s="4"/>
      <c r="DLR14" s="4"/>
      <c r="DLS14" s="4"/>
      <c r="DLT14" s="4"/>
      <c r="DLU14" s="4"/>
      <c r="DLV14" s="4"/>
      <c r="DLW14" s="4"/>
      <c r="DLX14" s="4"/>
      <c r="DLY14" s="4"/>
      <c r="DLZ14" s="4"/>
      <c r="DMA14" s="4"/>
      <c r="DMB14" s="4"/>
      <c r="DMC14" s="4"/>
      <c r="DMD14" s="4"/>
      <c r="DME14" s="4"/>
      <c r="DMF14" s="4"/>
      <c r="DMG14" s="4"/>
      <c r="DMH14" s="4"/>
      <c r="DMI14" s="4"/>
      <c r="DMJ14" s="4"/>
      <c r="DMK14" s="4"/>
      <c r="DML14" s="4"/>
      <c r="DMM14" s="4"/>
      <c r="DMN14" s="4"/>
      <c r="DMO14" s="4"/>
      <c r="DMP14" s="4"/>
      <c r="DMQ14" s="4"/>
      <c r="DMR14" s="4"/>
      <c r="DMS14" s="4"/>
      <c r="DMT14" s="4"/>
      <c r="DMU14" s="4"/>
      <c r="DMV14" s="4"/>
      <c r="DMW14" s="4"/>
      <c r="DMX14" s="4"/>
      <c r="DMY14" s="4"/>
      <c r="DMZ14" s="4"/>
      <c r="DNA14" s="4"/>
      <c r="DNB14" s="4"/>
      <c r="DNC14" s="4"/>
      <c r="DND14" s="4"/>
      <c r="DNE14" s="4"/>
      <c r="DNF14" s="4"/>
      <c r="DNG14" s="4"/>
      <c r="DNH14" s="4"/>
      <c r="DNI14" s="4"/>
      <c r="DNJ14" s="4"/>
      <c r="DNK14" s="4"/>
      <c r="DNL14" s="4"/>
      <c r="DNM14" s="4"/>
      <c r="DNN14" s="4"/>
      <c r="DNO14" s="4"/>
      <c r="DNP14" s="4"/>
      <c r="DNQ14" s="4"/>
      <c r="DNR14" s="4"/>
      <c r="DNS14" s="4"/>
      <c r="DNT14" s="4"/>
      <c r="DNU14" s="4"/>
      <c r="DNV14" s="4"/>
      <c r="DNW14" s="4"/>
      <c r="DNX14" s="4"/>
      <c r="DNY14" s="4"/>
      <c r="DNZ14" s="4"/>
      <c r="DOA14" s="4"/>
      <c r="DOB14" s="4"/>
      <c r="DOC14" s="4"/>
      <c r="DOD14" s="4"/>
      <c r="DOE14" s="4"/>
      <c r="DOF14" s="4"/>
      <c r="DOG14" s="4"/>
      <c r="DOH14" s="4"/>
      <c r="DOI14" s="4"/>
      <c r="DOJ14" s="4"/>
      <c r="DOK14" s="4"/>
      <c r="DOL14" s="4"/>
      <c r="DOM14" s="4"/>
      <c r="DON14" s="4"/>
      <c r="DOO14" s="4"/>
      <c r="DOP14" s="4"/>
      <c r="DOQ14" s="4"/>
      <c r="DOR14" s="4"/>
      <c r="DOS14" s="4"/>
      <c r="DOT14" s="4"/>
      <c r="DOU14" s="4"/>
      <c r="DOV14" s="4"/>
      <c r="DOW14" s="4"/>
      <c r="DOX14" s="4"/>
      <c r="DOY14" s="4"/>
      <c r="DOZ14" s="4"/>
      <c r="DPA14" s="4"/>
      <c r="DPB14" s="4"/>
      <c r="DPC14" s="4"/>
      <c r="DPD14" s="4"/>
      <c r="DPE14" s="4"/>
      <c r="DPF14" s="4"/>
      <c r="DPG14" s="4"/>
      <c r="DPH14" s="4"/>
      <c r="DPI14" s="4"/>
      <c r="DPJ14" s="4"/>
      <c r="DPK14" s="4"/>
      <c r="DPL14" s="4"/>
      <c r="DPM14" s="4"/>
      <c r="DPN14" s="4"/>
      <c r="DPO14" s="4"/>
      <c r="DPP14" s="4"/>
      <c r="DPQ14" s="4"/>
      <c r="DPR14" s="4"/>
      <c r="DPS14" s="4"/>
      <c r="DPT14" s="4"/>
      <c r="DPU14" s="4"/>
      <c r="DPV14" s="4"/>
      <c r="DPW14" s="4"/>
      <c r="DPX14" s="4"/>
      <c r="DPY14" s="4"/>
      <c r="DPZ14" s="4"/>
      <c r="DQA14" s="4"/>
      <c r="DQB14" s="4"/>
      <c r="DQC14" s="4"/>
      <c r="DQD14" s="4"/>
      <c r="DQE14" s="4"/>
      <c r="DQF14" s="4"/>
      <c r="DQG14" s="4"/>
      <c r="DQH14" s="4"/>
      <c r="DQI14" s="4"/>
      <c r="DQJ14" s="4"/>
      <c r="DQK14" s="4"/>
      <c r="DQL14" s="4"/>
      <c r="DQM14" s="4"/>
      <c r="DQN14" s="4"/>
      <c r="DQO14" s="4"/>
      <c r="DQP14" s="4"/>
      <c r="DQQ14" s="4"/>
      <c r="DQR14" s="4"/>
      <c r="DQS14" s="4"/>
      <c r="DQT14" s="4"/>
      <c r="DQU14" s="4"/>
      <c r="DQV14" s="4"/>
      <c r="DQW14" s="4"/>
      <c r="DQX14" s="4"/>
      <c r="DQY14" s="4"/>
      <c r="DQZ14" s="4"/>
      <c r="DRA14" s="4"/>
      <c r="DRB14" s="4"/>
      <c r="DRC14" s="4"/>
      <c r="DRD14" s="4"/>
      <c r="DRE14" s="4"/>
      <c r="DRF14" s="4"/>
      <c r="DRG14" s="4"/>
      <c r="DRH14" s="4"/>
      <c r="DRI14" s="4"/>
      <c r="DRJ14" s="4"/>
      <c r="DRK14" s="4"/>
      <c r="DRL14" s="4"/>
      <c r="DRM14" s="4"/>
      <c r="DRN14" s="4"/>
      <c r="DRO14" s="4"/>
      <c r="DRP14" s="4"/>
      <c r="DRQ14" s="4"/>
      <c r="DRR14" s="4"/>
      <c r="DRS14" s="4"/>
      <c r="DRT14" s="4"/>
      <c r="DRU14" s="4"/>
      <c r="DRV14" s="4"/>
      <c r="DRW14" s="4"/>
      <c r="DRX14" s="4"/>
      <c r="DRY14" s="4"/>
      <c r="DRZ14" s="4"/>
      <c r="DSA14" s="4"/>
      <c r="DSB14" s="4"/>
      <c r="DSC14" s="4"/>
      <c r="DSD14" s="4"/>
      <c r="DSE14" s="4"/>
      <c r="DSF14" s="4"/>
      <c r="DSG14" s="4"/>
      <c r="DSH14" s="4"/>
      <c r="DSI14" s="4"/>
      <c r="DSJ14" s="4"/>
      <c r="DSK14" s="4"/>
      <c r="DSL14" s="4"/>
      <c r="DSM14" s="4"/>
      <c r="DSN14" s="4"/>
      <c r="DSO14" s="4"/>
      <c r="DSP14" s="4"/>
      <c r="DSQ14" s="4"/>
      <c r="DSR14" s="4"/>
      <c r="DSS14" s="4"/>
      <c r="DST14" s="4"/>
      <c r="DSU14" s="4"/>
      <c r="DSV14" s="4"/>
      <c r="DSW14" s="4"/>
      <c r="DSX14" s="4"/>
      <c r="DSY14" s="4"/>
      <c r="DSZ14" s="4"/>
      <c r="DTA14" s="4"/>
      <c r="DTB14" s="4"/>
      <c r="DTC14" s="4"/>
      <c r="DTD14" s="4"/>
      <c r="DTE14" s="4"/>
      <c r="DTF14" s="4"/>
      <c r="DTG14" s="4"/>
      <c r="DTH14" s="4"/>
      <c r="DTI14" s="4"/>
      <c r="DTJ14" s="4"/>
      <c r="DTK14" s="4"/>
      <c r="DTL14" s="4"/>
      <c r="DTM14" s="4"/>
      <c r="DTN14" s="4"/>
      <c r="DTO14" s="4"/>
      <c r="DTP14" s="4"/>
      <c r="DTQ14" s="4"/>
      <c r="DTR14" s="4"/>
      <c r="DTS14" s="4"/>
      <c r="DTT14" s="4"/>
      <c r="DTU14" s="4"/>
      <c r="DTV14" s="4"/>
      <c r="DTW14" s="4"/>
      <c r="DTX14" s="4"/>
      <c r="DTY14" s="4"/>
      <c r="DTZ14" s="4"/>
      <c r="DUA14" s="4"/>
      <c r="DUB14" s="4"/>
      <c r="DUC14" s="4"/>
      <c r="DUD14" s="4"/>
      <c r="DUE14" s="4"/>
      <c r="DUF14" s="4"/>
      <c r="DUG14" s="4"/>
      <c r="DUH14" s="4"/>
      <c r="DUI14" s="4"/>
      <c r="DUJ14" s="4"/>
      <c r="DUK14" s="4"/>
      <c r="DUL14" s="4"/>
      <c r="DUM14" s="4"/>
      <c r="DUN14" s="4"/>
      <c r="DUO14" s="4"/>
      <c r="DUP14" s="4"/>
      <c r="DUQ14" s="4"/>
      <c r="DUR14" s="4"/>
      <c r="DUS14" s="4"/>
      <c r="DUT14" s="4"/>
      <c r="DUU14" s="4"/>
      <c r="DUV14" s="4"/>
      <c r="DUW14" s="4"/>
      <c r="DUX14" s="4"/>
      <c r="DUY14" s="4"/>
      <c r="DUZ14" s="4"/>
      <c r="DVA14" s="4"/>
      <c r="DVB14" s="4"/>
      <c r="DVC14" s="4"/>
      <c r="DVD14" s="4"/>
      <c r="DVE14" s="4"/>
      <c r="DVF14" s="4"/>
      <c r="DVG14" s="4"/>
      <c r="DVH14" s="4"/>
      <c r="DVI14" s="4"/>
      <c r="DVJ14" s="4"/>
      <c r="DVK14" s="4"/>
      <c r="DVL14" s="4"/>
      <c r="DVM14" s="4"/>
      <c r="DVN14" s="4"/>
      <c r="DVO14" s="4"/>
      <c r="DVP14" s="4"/>
      <c r="DVQ14" s="4"/>
      <c r="DVR14" s="4"/>
      <c r="DVS14" s="4"/>
      <c r="DVT14" s="4"/>
      <c r="DVU14" s="4"/>
      <c r="DVV14" s="4"/>
      <c r="DVW14" s="4"/>
      <c r="DVX14" s="4"/>
      <c r="DVY14" s="4"/>
      <c r="DVZ14" s="4"/>
      <c r="DWA14" s="4"/>
      <c r="DWB14" s="4"/>
      <c r="DWC14" s="4"/>
      <c r="DWD14" s="4"/>
      <c r="DWE14" s="4"/>
      <c r="DWF14" s="4"/>
      <c r="DWG14" s="4"/>
      <c r="DWH14" s="4"/>
      <c r="DWI14" s="4"/>
      <c r="DWJ14" s="4"/>
      <c r="DWK14" s="4"/>
      <c r="DWL14" s="4"/>
      <c r="DWM14" s="4"/>
      <c r="DWN14" s="4"/>
      <c r="DWO14" s="4"/>
      <c r="DWP14" s="4"/>
      <c r="DWQ14" s="4"/>
      <c r="DWR14" s="4"/>
      <c r="DWS14" s="4"/>
      <c r="DWT14" s="4"/>
      <c r="DWU14" s="4"/>
      <c r="DWV14" s="4"/>
      <c r="DWW14" s="4"/>
      <c r="DWX14" s="4"/>
      <c r="DWY14" s="4"/>
      <c r="DWZ14" s="4"/>
      <c r="DXA14" s="4"/>
      <c r="DXB14" s="4"/>
      <c r="DXC14" s="4"/>
      <c r="DXD14" s="4"/>
      <c r="DXE14" s="4"/>
      <c r="DXF14" s="4"/>
      <c r="DXG14" s="4"/>
      <c r="DXH14" s="4"/>
      <c r="DXI14" s="4"/>
      <c r="DXJ14" s="4"/>
      <c r="DXK14" s="4"/>
      <c r="DXL14" s="4"/>
      <c r="DXM14" s="4"/>
      <c r="DXN14" s="4"/>
      <c r="DXO14" s="4"/>
      <c r="DXP14" s="4"/>
      <c r="DXQ14" s="4"/>
      <c r="DXR14" s="4"/>
      <c r="DXS14" s="4"/>
      <c r="DXT14" s="4"/>
      <c r="DXU14" s="4"/>
      <c r="DXV14" s="4"/>
      <c r="DXW14" s="4"/>
      <c r="DXX14" s="4"/>
      <c r="DXY14" s="4"/>
      <c r="DXZ14" s="4"/>
      <c r="DYA14" s="4"/>
      <c r="DYB14" s="4"/>
      <c r="DYC14" s="4"/>
      <c r="DYD14" s="4"/>
      <c r="DYE14" s="4"/>
      <c r="DYF14" s="4"/>
      <c r="DYG14" s="4"/>
      <c r="DYH14" s="4"/>
      <c r="DYI14" s="4"/>
      <c r="DYJ14" s="4"/>
      <c r="DYK14" s="4"/>
      <c r="DYL14" s="4"/>
      <c r="DYM14" s="4"/>
      <c r="DYN14" s="4"/>
      <c r="DYO14" s="4"/>
      <c r="DYP14" s="4"/>
      <c r="DYQ14" s="4"/>
      <c r="DYR14" s="4"/>
      <c r="DYS14" s="4"/>
      <c r="DYT14" s="4"/>
      <c r="DYU14" s="4"/>
      <c r="DYV14" s="4"/>
      <c r="DYW14" s="4"/>
      <c r="DYX14" s="4"/>
      <c r="DYY14" s="4"/>
      <c r="DYZ14" s="4"/>
      <c r="DZA14" s="4"/>
      <c r="DZB14" s="4"/>
      <c r="DZC14" s="4"/>
      <c r="DZD14" s="4"/>
      <c r="DZE14" s="4"/>
      <c r="DZF14" s="4"/>
      <c r="DZG14" s="4"/>
      <c r="DZH14" s="4"/>
      <c r="DZI14" s="4"/>
      <c r="DZJ14" s="4"/>
      <c r="DZK14" s="4"/>
      <c r="DZL14" s="4"/>
      <c r="DZM14" s="4"/>
      <c r="DZN14" s="4"/>
      <c r="DZO14" s="4"/>
      <c r="DZP14" s="4"/>
      <c r="DZQ14" s="4"/>
      <c r="DZR14" s="4"/>
      <c r="DZS14" s="4"/>
      <c r="DZT14" s="4"/>
      <c r="DZU14" s="4"/>
      <c r="DZV14" s="4"/>
      <c r="DZW14" s="4"/>
      <c r="DZX14" s="4"/>
      <c r="DZY14" s="4"/>
      <c r="DZZ14" s="4"/>
      <c r="EAA14" s="4"/>
      <c r="EAB14" s="4"/>
      <c r="EAC14" s="4"/>
      <c r="EAD14" s="4"/>
      <c r="EAE14" s="4"/>
      <c r="EAF14" s="4"/>
      <c r="EAG14" s="4"/>
      <c r="EAH14" s="4"/>
      <c r="EAI14" s="4"/>
      <c r="EAJ14" s="4"/>
      <c r="EAK14" s="4"/>
      <c r="EAL14" s="4"/>
      <c r="EAM14" s="4"/>
      <c r="EAN14" s="4"/>
      <c r="EAO14" s="4"/>
      <c r="EAP14" s="4"/>
      <c r="EAQ14" s="4"/>
      <c r="EAR14" s="4"/>
      <c r="EAS14" s="4"/>
      <c r="EAT14" s="4"/>
      <c r="EAU14" s="4"/>
      <c r="EAV14" s="4"/>
      <c r="EAW14" s="4"/>
      <c r="EAX14" s="4"/>
      <c r="EAY14" s="4"/>
      <c r="EAZ14" s="4"/>
      <c r="EBA14" s="4"/>
      <c r="EBB14" s="4"/>
      <c r="EBC14" s="4"/>
      <c r="EBD14" s="4"/>
      <c r="EBE14" s="4"/>
      <c r="EBF14" s="4"/>
      <c r="EBG14" s="4"/>
      <c r="EBH14" s="4"/>
      <c r="EBI14" s="4"/>
      <c r="EBJ14" s="4"/>
      <c r="EBK14" s="4"/>
      <c r="EBL14" s="4"/>
      <c r="EBM14" s="4"/>
      <c r="EBN14" s="4"/>
      <c r="EBO14" s="4"/>
      <c r="EBP14" s="4"/>
      <c r="EBQ14" s="4"/>
      <c r="EBR14" s="4"/>
      <c r="EBS14" s="4"/>
      <c r="EBT14" s="4"/>
      <c r="EBU14" s="4"/>
      <c r="EBV14" s="4"/>
      <c r="EBW14" s="4"/>
      <c r="EBX14" s="4"/>
      <c r="EBY14" s="4"/>
      <c r="EBZ14" s="4"/>
      <c r="ECA14" s="4"/>
      <c r="ECB14" s="4"/>
      <c r="ECC14" s="4"/>
      <c r="ECD14" s="4"/>
      <c r="ECE14" s="4"/>
      <c r="ECF14" s="4"/>
      <c r="ECG14" s="4"/>
      <c r="ECH14" s="4"/>
      <c r="ECI14" s="4"/>
      <c r="ECJ14" s="4"/>
      <c r="ECK14" s="4"/>
      <c r="ECL14" s="4"/>
      <c r="ECM14" s="4"/>
      <c r="ECN14" s="4"/>
      <c r="ECO14" s="4"/>
      <c r="ECP14" s="4"/>
      <c r="ECQ14" s="4"/>
      <c r="ECR14" s="4"/>
      <c r="ECS14" s="4"/>
      <c r="ECT14" s="4"/>
      <c r="ECU14" s="4"/>
      <c r="ECV14" s="4"/>
      <c r="ECW14" s="4"/>
      <c r="ECX14" s="4"/>
      <c r="ECY14" s="4"/>
      <c r="ECZ14" s="4"/>
      <c r="EDA14" s="4"/>
      <c r="EDB14" s="4"/>
      <c r="EDC14" s="4"/>
      <c r="EDD14" s="4"/>
      <c r="EDE14" s="4"/>
      <c r="EDF14" s="4"/>
      <c r="EDG14" s="4"/>
      <c r="EDH14" s="4"/>
      <c r="EDI14" s="4"/>
      <c r="EDJ14" s="4"/>
      <c r="EDK14" s="4"/>
      <c r="EDL14" s="4"/>
      <c r="EDM14" s="4"/>
      <c r="EDN14" s="4"/>
      <c r="EDO14" s="4"/>
      <c r="EDP14" s="4"/>
      <c r="EDQ14" s="4"/>
      <c r="EDR14" s="4"/>
      <c r="EDS14" s="4"/>
      <c r="EDT14" s="4"/>
      <c r="EDU14" s="4"/>
      <c r="EDV14" s="4"/>
      <c r="EDW14" s="4"/>
      <c r="EDX14" s="4"/>
      <c r="EDY14" s="4"/>
      <c r="EDZ14" s="4"/>
      <c r="EEA14" s="4"/>
      <c r="EEB14" s="4"/>
      <c r="EEC14" s="4"/>
      <c r="EED14" s="4"/>
      <c r="EEE14" s="4"/>
      <c r="EEF14" s="4"/>
      <c r="EEG14" s="4"/>
      <c r="EEH14" s="4"/>
      <c r="EEI14" s="4"/>
      <c r="EEJ14" s="4"/>
      <c r="EEK14" s="4"/>
      <c r="EEL14" s="4"/>
      <c r="EEM14" s="4"/>
      <c r="EEN14" s="4"/>
      <c r="EEO14" s="4"/>
      <c r="EEP14" s="4"/>
      <c r="EEQ14" s="4"/>
      <c r="EER14" s="4"/>
      <c r="EES14" s="4"/>
      <c r="EET14" s="4"/>
      <c r="EEU14" s="4"/>
      <c r="EEV14" s="4"/>
      <c r="EEW14" s="4"/>
      <c r="EEX14" s="4"/>
      <c r="EEY14" s="4"/>
      <c r="EEZ14" s="4"/>
      <c r="EFA14" s="4"/>
      <c r="EFB14" s="4"/>
      <c r="EFC14" s="4"/>
      <c r="EFD14" s="4"/>
      <c r="EFE14" s="4"/>
      <c r="EFF14" s="4"/>
      <c r="EFG14" s="4"/>
      <c r="EFH14" s="4"/>
      <c r="EFI14" s="4"/>
      <c r="EFJ14" s="4"/>
      <c r="EFK14" s="4"/>
      <c r="EFL14" s="4"/>
      <c r="EFM14" s="4"/>
      <c r="EFN14" s="4"/>
      <c r="EFO14" s="4"/>
      <c r="EFP14" s="4"/>
      <c r="EFQ14" s="4"/>
      <c r="EFR14" s="4"/>
      <c r="EFS14" s="4"/>
      <c r="EFT14" s="4"/>
      <c r="EFU14" s="4"/>
      <c r="EFV14" s="4"/>
      <c r="EFW14" s="4"/>
      <c r="EFX14" s="4"/>
      <c r="EFY14" s="4"/>
      <c r="EFZ14" s="4"/>
      <c r="EGA14" s="4"/>
      <c r="EGB14" s="4"/>
      <c r="EGC14" s="4"/>
      <c r="EGD14" s="4"/>
      <c r="EGE14" s="4"/>
      <c r="EGF14" s="4"/>
      <c r="EGG14" s="4"/>
      <c r="EGH14" s="4"/>
      <c r="EGI14" s="4"/>
      <c r="EGJ14" s="4"/>
      <c r="EGK14" s="4"/>
      <c r="EGL14" s="4"/>
      <c r="EGM14" s="4"/>
      <c r="EGN14" s="4"/>
      <c r="EGO14" s="4"/>
      <c r="EGP14" s="4"/>
      <c r="EGQ14" s="4"/>
      <c r="EGR14" s="4"/>
      <c r="EGS14" s="4"/>
      <c r="EGT14" s="4"/>
      <c r="EGU14" s="4"/>
      <c r="EGV14" s="4"/>
      <c r="EGW14" s="4"/>
      <c r="EGX14" s="4"/>
      <c r="EGY14" s="4"/>
      <c r="EGZ14" s="4"/>
      <c r="EHA14" s="4"/>
      <c r="EHB14" s="4"/>
      <c r="EHC14" s="4"/>
      <c r="EHD14" s="4"/>
      <c r="EHE14" s="4"/>
      <c r="EHF14" s="4"/>
      <c r="EHG14" s="4"/>
      <c r="EHH14" s="4"/>
      <c r="EHI14" s="4"/>
      <c r="EHJ14" s="4"/>
      <c r="EHK14" s="4"/>
      <c r="EHL14" s="4"/>
      <c r="EHM14" s="4"/>
      <c r="EHN14" s="4"/>
      <c r="EHO14" s="4"/>
      <c r="EHP14" s="4"/>
      <c r="EHQ14" s="4"/>
      <c r="EHR14" s="4"/>
      <c r="EHS14" s="4"/>
      <c r="EHT14" s="4"/>
      <c r="EHU14" s="4"/>
      <c r="EHV14" s="4"/>
      <c r="EHW14" s="4"/>
      <c r="EHX14" s="4"/>
      <c r="EHY14" s="4"/>
      <c r="EHZ14" s="4"/>
      <c r="EIA14" s="4"/>
      <c r="EIB14" s="4"/>
      <c r="EIC14" s="4"/>
      <c r="EID14" s="4"/>
      <c r="EIE14" s="4"/>
      <c r="EIF14" s="4"/>
      <c r="EIG14" s="4"/>
      <c r="EIH14" s="4"/>
      <c r="EII14" s="4"/>
      <c r="EIJ14" s="4"/>
      <c r="EIK14" s="4"/>
      <c r="EIL14" s="4"/>
      <c r="EIM14" s="4"/>
      <c r="EIN14" s="4"/>
      <c r="EIO14" s="4"/>
      <c r="EIP14" s="4"/>
      <c r="EIQ14" s="4"/>
      <c r="EIR14" s="4"/>
      <c r="EIS14" s="4"/>
      <c r="EIT14" s="4"/>
      <c r="EIU14" s="4"/>
      <c r="EIV14" s="4"/>
      <c r="EIW14" s="4"/>
      <c r="EIX14" s="4"/>
      <c r="EIY14" s="4"/>
      <c r="EIZ14" s="4"/>
      <c r="EJA14" s="4"/>
      <c r="EJB14" s="4"/>
      <c r="EJC14" s="4"/>
      <c r="EJD14" s="4"/>
      <c r="EJE14" s="4"/>
      <c r="EJF14" s="4"/>
      <c r="EJG14" s="4"/>
      <c r="EJH14" s="4"/>
      <c r="EJI14" s="4"/>
      <c r="EJJ14" s="4"/>
      <c r="EJK14" s="4"/>
      <c r="EJL14" s="4"/>
      <c r="EJM14" s="4"/>
      <c r="EJN14" s="4"/>
      <c r="EJO14" s="4"/>
      <c r="EJP14" s="4"/>
      <c r="EJQ14" s="4"/>
      <c r="EJR14" s="4"/>
      <c r="EJS14" s="4"/>
      <c r="EJT14" s="4"/>
      <c r="EJU14" s="4"/>
      <c r="EJV14" s="4"/>
      <c r="EJW14" s="4"/>
      <c r="EJX14" s="4"/>
      <c r="EJY14" s="4"/>
      <c r="EJZ14" s="4"/>
      <c r="EKA14" s="4"/>
      <c r="EKB14" s="4"/>
      <c r="EKC14" s="4"/>
      <c r="EKD14" s="4"/>
      <c r="EKE14" s="4"/>
      <c r="EKF14" s="4"/>
      <c r="EKG14" s="4"/>
      <c r="EKH14" s="4"/>
      <c r="EKI14" s="4"/>
      <c r="EKJ14" s="4"/>
      <c r="EKK14" s="4"/>
      <c r="EKL14" s="4"/>
      <c r="EKM14" s="4"/>
      <c r="EKN14" s="4"/>
      <c r="EKO14" s="4"/>
      <c r="EKP14" s="4"/>
      <c r="EKQ14" s="4"/>
      <c r="EKR14" s="4"/>
      <c r="EKS14" s="4"/>
      <c r="EKT14" s="4"/>
      <c r="EKU14" s="4"/>
      <c r="EKV14" s="4"/>
      <c r="EKW14" s="4"/>
      <c r="EKX14" s="4"/>
      <c r="EKY14" s="4"/>
      <c r="EKZ14" s="4"/>
      <c r="ELA14" s="4"/>
      <c r="ELB14" s="4"/>
      <c r="ELC14" s="4"/>
      <c r="ELD14" s="4"/>
      <c r="ELE14" s="4"/>
      <c r="ELF14" s="4"/>
      <c r="ELG14" s="4"/>
      <c r="ELH14" s="4"/>
      <c r="ELI14" s="4"/>
      <c r="ELJ14" s="4"/>
      <c r="ELK14" s="4"/>
      <c r="ELL14" s="4"/>
      <c r="ELM14" s="4"/>
      <c r="ELN14" s="4"/>
      <c r="ELO14" s="4"/>
      <c r="ELP14" s="4"/>
      <c r="ELQ14" s="4"/>
      <c r="ELR14" s="4"/>
      <c r="ELS14" s="4"/>
      <c r="ELT14" s="4"/>
      <c r="ELU14" s="4"/>
      <c r="ELV14" s="4"/>
      <c r="ELW14" s="4"/>
      <c r="ELX14" s="4"/>
      <c r="ELY14" s="4"/>
      <c r="ELZ14" s="4"/>
      <c r="EMA14" s="4"/>
      <c r="EMB14" s="4"/>
      <c r="EMC14" s="4"/>
      <c r="EMD14" s="4"/>
      <c r="EME14" s="4"/>
      <c r="EMF14" s="4"/>
      <c r="EMG14" s="4"/>
      <c r="EMH14" s="4"/>
      <c r="EMI14" s="4"/>
      <c r="EMJ14" s="4"/>
      <c r="EMK14" s="4"/>
      <c r="EML14" s="4"/>
      <c r="EMM14" s="4"/>
      <c r="EMN14" s="4"/>
      <c r="EMO14" s="4"/>
      <c r="EMP14" s="4"/>
      <c r="EMQ14" s="4"/>
      <c r="EMR14" s="4"/>
      <c r="EMS14" s="4"/>
      <c r="EMT14" s="4"/>
      <c r="EMU14" s="4"/>
      <c r="EMV14" s="4"/>
      <c r="EMW14" s="4"/>
      <c r="EMX14" s="4"/>
      <c r="EMY14" s="4"/>
      <c r="EMZ14" s="4"/>
      <c r="ENA14" s="4"/>
      <c r="ENB14" s="4"/>
      <c r="ENC14" s="4"/>
      <c r="END14" s="4"/>
      <c r="ENE14" s="4"/>
      <c r="ENF14" s="4"/>
      <c r="ENG14" s="4"/>
      <c r="ENH14" s="4"/>
      <c r="ENI14" s="4"/>
      <c r="ENJ14" s="4"/>
      <c r="ENK14" s="4"/>
      <c r="ENL14" s="4"/>
      <c r="ENM14" s="4"/>
      <c r="ENN14" s="4"/>
      <c r="ENO14" s="4"/>
      <c r="ENP14" s="4"/>
      <c r="ENQ14" s="4"/>
      <c r="ENR14" s="4"/>
      <c r="ENS14" s="4"/>
      <c r="ENT14" s="4"/>
      <c r="ENU14" s="4"/>
      <c r="ENV14" s="4"/>
      <c r="ENW14" s="4"/>
      <c r="ENX14" s="4"/>
      <c r="ENY14" s="4"/>
      <c r="ENZ14" s="4"/>
      <c r="EOA14" s="4"/>
      <c r="EOB14" s="4"/>
      <c r="EOC14" s="4"/>
      <c r="EOD14" s="4"/>
      <c r="EOE14" s="4"/>
      <c r="EOF14" s="4"/>
      <c r="EOG14" s="4"/>
      <c r="EOH14" s="4"/>
      <c r="EOI14" s="4"/>
      <c r="EOJ14" s="4"/>
      <c r="EOK14" s="4"/>
      <c r="EOL14" s="4"/>
      <c r="EOM14" s="4"/>
      <c r="EON14" s="4"/>
      <c r="EOO14" s="4"/>
      <c r="EOP14" s="4"/>
      <c r="EOQ14" s="4"/>
      <c r="EOR14" s="4"/>
      <c r="EOS14" s="4"/>
      <c r="EOT14" s="4"/>
      <c r="EOU14" s="4"/>
      <c r="EOV14" s="4"/>
      <c r="EOW14" s="4"/>
      <c r="EOX14" s="4"/>
      <c r="EOY14" s="4"/>
      <c r="EOZ14" s="4"/>
      <c r="EPA14" s="4"/>
      <c r="EPB14" s="4"/>
      <c r="EPC14" s="4"/>
      <c r="EPD14" s="4"/>
      <c r="EPE14" s="4"/>
      <c r="EPF14" s="4"/>
      <c r="EPG14" s="4"/>
      <c r="EPH14" s="4"/>
      <c r="EPI14" s="4"/>
      <c r="EPJ14" s="4"/>
      <c r="EPK14" s="4"/>
      <c r="EPL14" s="4"/>
      <c r="EPM14" s="4"/>
      <c r="EPN14" s="4"/>
      <c r="EPO14" s="4"/>
      <c r="EPP14" s="4"/>
      <c r="EPQ14" s="4"/>
      <c r="EPR14" s="4"/>
      <c r="EPS14" s="4"/>
      <c r="EPT14" s="4"/>
      <c r="EPU14" s="4"/>
      <c r="EPV14" s="4"/>
      <c r="EPW14" s="4"/>
      <c r="EPX14" s="4"/>
      <c r="EPY14" s="4"/>
      <c r="EPZ14" s="4"/>
      <c r="EQA14" s="4"/>
      <c r="EQB14" s="4"/>
      <c r="EQC14" s="4"/>
      <c r="EQD14" s="4"/>
      <c r="EQE14" s="4"/>
      <c r="EQF14" s="4"/>
      <c r="EQG14" s="4"/>
      <c r="EQH14" s="4"/>
      <c r="EQI14" s="4"/>
      <c r="EQJ14" s="4"/>
      <c r="EQK14" s="4"/>
      <c r="EQL14" s="4"/>
      <c r="EQM14" s="4"/>
      <c r="EQN14" s="4"/>
      <c r="EQO14" s="4"/>
      <c r="EQP14" s="4"/>
      <c r="EQQ14" s="4"/>
      <c r="EQR14" s="4"/>
      <c r="EQS14" s="4"/>
      <c r="EQT14" s="4"/>
      <c r="EQU14" s="4"/>
      <c r="EQV14" s="4"/>
      <c r="EQW14" s="4"/>
      <c r="EQX14" s="4"/>
      <c r="EQY14" s="4"/>
      <c r="EQZ14" s="4"/>
      <c r="ERA14" s="4"/>
      <c r="ERB14" s="4"/>
      <c r="ERC14" s="4"/>
      <c r="ERD14" s="4"/>
      <c r="ERE14" s="4"/>
      <c r="ERF14" s="4"/>
      <c r="ERG14" s="4"/>
      <c r="ERH14" s="4"/>
      <c r="ERI14" s="4"/>
      <c r="ERJ14" s="4"/>
      <c r="ERK14" s="4"/>
      <c r="ERL14" s="4"/>
      <c r="ERM14" s="4"/>
      <c r="ERN14" s="4"/>
      <c r="ERO14" s="4"/>
      <c r="ERP14" s="4"/>
      <c r="ERQ14" s="4"/>
      <c r="ERR14" s="4"/>
      <c r="ERS14" s="4"/>
      <c r="ERT14" s="4"/>
      <c r="ERU14" s="4"/>
      <c r="ERV14" s="4"/>
      <c r="ERW14" s="4"/>
      <c r="ERX14" s="4"/>
      <c r="ERY14" s="4"/>
      <c r="ERZ14" s="4"/>
      <c r="ESA14" s="4"/>
      <c r="ESB14" s="4"/>
      <c r="ESC14" s="4"/>
      <c r="ESD14" s="4"/>
      <c r="ESE14" s="4"/>
      <c r="ESF14" s="4"/>
      <c r="ESG14" s="4"/>
      <c r="ESH14" s="4"/>
      <c r="ESI14" s="4"/>
      <c r="ESJ14" s="4"/>
      <c r="ESK14" s="4"/>
      <c r="ESL14" s="4"/>
      <c r="ESM14" s="4"/>
      <c r="ESN14" s="4"/>
      <c r="ESO14" s="4"/>
      <c r="ESP14" s="4"/>
      <c r="ESQ14" s="4"/>
      <c r="ESR14" s="4"/>
      <c r="ESS14" s="4"/>
      <c r="EST14" s="4"/>
      <c r="ESU14" s="4"/>
      <c r="ESV14" s="4"/>
      <c r="ESW14" s="4"/>
      <c r="ESX14" s="4"/>
      <c r="ESY14" s="4"/>
      <c r="ESZ14" s="4"/>
      <c r="ETA14" s="4"/>
      <c r="ETB14" s="4"/>
      <c r="ETC14" s="4"/>
      <c r="ETD14" s="4"/>
      <c r="ETE14" s="4"/>
      <c r="ETF14" s="4"/>
      <c r="ETG14" s="4"/>
      <c r="ETH14" s="4"/>
      <c r="ETI14" s="4"/>
      <c r="ETJ14" s="4"/>
      <c r="ETK14" s="4"/>
      <c r="ETL14" s="4"/>
      <c r="ETM14" s="4"/>
      <c r="ETN14" s="4"/>
      <c r="ETO14" s="4"/>
      <c r="ETP14" s="4"/>
      <c r="ETQ14" s="4"/>
      <c r="ETR14" s="4"/>
      <c r="ETS14" s="4"/>
      <c r="ETT14" s="4"/>
      <c r="ETU14" s="4"/>
      <c r="ETV14" s="4"/>
      <c r="ETW14" s="4"/>
      <c r="ETX14" s="4"/>
      <c r="ETY14" s="4"/>
      <c r="ETZ14" s="4"/>
      <c r="EUA14" s="4"/>
      <c r="EUB14" s="4"/>
      <c r="EUC14" s="4"/>
      <c r="EUD14" s="4"/>
      <c r="EUE14" s="4"/>
      <c r="EUF14" s="4"/>
      <c r="EUG14" s="4"/>
      <c r="EUH14" s="4"/>
      <c r="EUI14" s="4"/>
      <c r="EUJ14" s="4"/>
      <c r="EUK14" s="4"/>
      <c r="EUL14" s="4"/>
      <c r="EUM14" s="4"/>
      <c r="EUN14" s="4"/>
      <c r="EUO14" s="4"/>
      <c r="EUP14" s="4"/>
      <c r="EUQ14" s="4"/>
      <c r="EUR14" s="4"/>
      <c r="EUS14" s="4"/>
      <c r="EUT14" s="4"/>
      <c r="EUU14" s="4"/>
      <c r="EUV14" s="4"/>
      <c r="EUW14" s="4"/>
      <c r="EUX14" s="4"/>
      <c r="EUY14" s="4"/>
      <c r="EUZ14" s="4"/>
      <c r="EVA14" s="4"/>
      <c r="EVB14" s="4"/>
      <c r="EVC14" s="4"/>
      <c r="EVD14" s="4"/>
      <c r="EVE14" s="4"/>
      <c r="EVF14" s="4"/>
      <c r="EVG14" s="4"/>
      <c r="EVH14" s="4"/>
      <c r="EVI14" s="4"/>
      <c r="EVJ14" s="4"/>
      <c r="EVK14" s="4"/>
      <c r="EVL14" s="4"/>
      <c r="EVM14" s="4"/>
      <c r="EVN14" s="4"/>
      <c r="EVO14" s="4"/>
      <c r="EVP14" s="4"/>
      <c r="EVQ14" s="4"/>
      <c r="EVR14" s="4"/>
      <c r="EVS14" s="4"/>
      <c r="EVT14" s="4"/>
      <c r="EVU14" s="4"/>
      <c r="EVV14" s="4"/>
      <c r="EVW14" s="4"/>
      <c r="EVX14" s="4"/>
      <c r="EVY14" s="4"/>
      <c r="EVZ14" s="4"/>
      <c r="EWA14" s="4"/>
      <c r="EWB14" s="4"/>
      <c r="EWC14" s="4"/>
      <c r="EWD14" s="4"/>
      <c r="EWE14" s="4"/>
      <c r="EWF14" s="4"/>
      <c r="EWG14" s="4"/>
      <c r="EWH14" s="4"/>
      <c r="EWI14" s="4"/>
      <c r="EWJ14" s="4"/>
      <c r="EWK14" s="4"/>
      <c r="EWL14" s="4"/>
      <c r="EWM14" s="4"/>
      <c r="EWN14" s="4"/>
      <c r="EWO14" s="4"/>
      <c r="EWP14" s="4"/>
      <c r="EWQ14" s="4"/>
      <c r="EWR14" s="4"/>
      <c r="EWS14" s="4"/>
      <c r="EWT14" s="4"/>
      <c r="EWU14" s="4"/>
      <c r="EWV14" s="4"/>
      <c r="EWW14" s="4"/>
      <c r="EWX14" s="4"/>
      <c r="EWY14" s="4"/>
      <c r="EWZ14" s="4"/>
      <c r="EXA14" s="4"/>
      <c r="EXB14" s="4"/>
      <c r="EXC14" s="4"/>
      <c r="EXD14" s="4"/>
      <c r="EXE14" s="4"/>
      <c r="EXF14" s="4"/>
      <c r="EXG14" s="4"/>
      <c r="EXH14" s="4"/>
      <c r="EXI14" s="4"/>
      <c r="EXJ14" s="4"/>
      <c r="EXK14" s="4"/>
      <c r="EXL14" s="4"/>
      <c r="EXM14" s="4"/>
      <c r="EXN14" s="4"/>
      <c r="EXO14" s="4"/>
      <c r="EXP14" s="4"/>
      <c r="EXQ14" s="4"/>
      <c r="EXR14" s="4"/>
      <c r="EXS14" s="4"/>
      <c r="EXT14" s="4"/>
      <c r="EXU14" s="4"/>
      <c r="EXV14" s="4"/>
      <c r="EXW14" s="4"/>
      <c r="EXX14" s="4"/>
      <c r="EXY14" s="4"/>
      <c r="EXZ14" s="4"/>
      <c r="EYA14" s="4"/>
      <c r="EYB14" s="4"/>
      <c r="EYC14" s="4"/>
      <c r="EYD14" s="4"/>
      <c r="EYE14" s="4"/>
      <c r="EYF14" s="4"/>
      <c r="EYG14" s="4"/>
      <c r="EYH14" s="4"/>
      <c r="EYI14" s="4"/>
      <c r="EYJ14" s="4"/>
      <c r="EYK14" s="4"/>
      <c r="EYL14" s="4"/>
      <c r="EYM14" s="4"/>
      <c r="EYN14" s="4"/>
      <c r="EYO14" s="4"/>
      <c r="EYP14" s="4"/>
      <c r="EYQ14" s="4"/>
      <c r="EYR14" s="4"/>
      <c r="EYS14" s="4"/>
      <c r="EYT14" s="4"/>
      <c r="EYU14" s="4"/>
      <c r="EYV14" s="4"/>
      <c r="EYW14" s="4"/>
      <c r="EYX14" s="4"/>
      <c r="EYY14" s="4"/>
      <c r="EYZ14" s="4"/>
      <c r="EZA14" s="4"/>
      <c r="EZB14" s="4"/>
      <c r="EZC14" s="4"/>
      <c r="EZD14" s="4"/>
      <c r="EZE14" s="4"/>
      <c r="EZF14" s="4"/>
      <c r="EZG14" s="4"/>
      <c r="EZH14" s="4"/>
      <c r="EZI14" s="4"/>
      <c r="EZJ14" s="4"/>
      <c r="EZK14" s="4"/>
      <c r="EZL14" s="4"/>
      <c r="EZM14" s="4"/>
      <c r="EZN14" s="4"/>
      <c r="EZO14" s="4"/>
      <c r="EZP14" s="4"/>
      <c r="EZQ14" s="4"/>
      <c r="EZR14" s="4"/>
      <c r="EZS14" s="4"/>
      <c r="EZT14" s="4"/>
      <c r="EZU14" s="4"/>
      <c r="EZV14" s="4"/>
      <c r="EZW14" s="4"/>
      <c r="EZX14" s="4"/>
      <c r="EZY14" s="4"/>
      <c r="EZZ14" s="4"/>
      <c r="FAA14" s="4"/>
      <c r="FAB14" s="4"/>
      <c r="FAC14" s="4"/>
      <c r="FAD14" s="4"/>
      <c r="FAE14" s="4"/>
      <c r="FAF14" s="4"/>
      <c r="FAG14" s="4"/>
      <c r="FAH14" s="4"/>
      <c r="FAI14" s="4"/>
      <c r="FAJ14" s="4"/>
      <c r="FAK14" s="4"/>
      <c r="FAL14" s="4"/>
      <c r="FAM14" s="4"/>
      <c r="FAN14" s="4"/>
      <c r="FAO14" s="4"/>
      <c r="FAP14" s="4"/>
      <c r="FAQ14" s="4"/>
      <c r="FAR14" s="4"/>
      <c r="FAS14" s="4"/>
      <c r="FAT14" s="4"/>
      <c r="FAU14" s="4"/>
      <c r="FAV14" s="4"/>
      <c r="FAW14" s="4"/>
      <c r="FAX14" s="4"/>
      <c r="FAY14" s="4"/>
      <c r="FAZ14" s="4"/>
      <c r="FBA14" s="4"/>
      <c r="FBB14" s="4"/>
      <c r="FBC14" s="4"/>
      <c r="FBD14" s="4"/>
      <c r="FBE14" s="4"/>
      <c r="FBF14" s="4"/>
      <c r="FBG14" s="4"/>
      <c r="FBH14" s="4"/>
      <c r="FBI14" s="4"/>
      <c r="FBJ14" s="4"/>
      <c r="FBK14" s="4"/>
      <c r="FBL14" s="4"/>
      <c r="FBM14" s="4"/>
      <c r="FBN14" s="4"/>
      <c r="FBO14" s="4"/>
      <c r="FBP14" s="4"/>
      <c r="FBQ14" s="4"/>
      <c r="FBR14" s="4"/>
      <c r="FBS14" s="4"/>
      <c r="FBT14" s="4"/>
      <c r="FBU14" s="4"/>
      <c r="FBV14" s="4"/>
      <c r="FBW14" s="4"/>
      <c r="FBX14" s="4"/>
      <c r="FBY14" s="4"/>
      <c r="FBZ14" s="4"/>
      <c r="FCA14" s="4"/>
      <c r="FCB14" s="4"/>
      <c r="FCC14" s="4"/>
      <c r="FCD14" s="4"/>
      <c r="FCE14" s="4"/>
      <c r="FCF14" s="4"/>
      <c r="FCG14" s="4"/>
      <c r="FCH14" s="4"/>
      <c r="FCI14" s="4"/>
      <c r="FCJ14" s="4"/>
      <c r="FCK14" s="4"/>
      <c r="FCL14" s="4"/>
      <c r="FCM14" s="4"/>
      <c r="FCN14" s="4"/>
      <c r="FCO14" s="4"/>
      <c r="FCP14" s="4"/>
      <c r="FCQ14" s="4"/>
      <c r="FCR14" s="4"/>
      <c r="FCS14" s="4"/>
      <c r="FCT14" s="4"/>
      <c r="FCU14" s="4"/>
      <c r="FCV14" s="4"/>
      <c r="FCW14" s="4"/>
      <c r="FCX14" s="4"/>
      <c r="FCY14" s="4"/>
      <c r="FCZ14" s="4"/>
      <c r="FDA14" s="4"/>
      <c r="FDB14" s="4"/>
      <c r="FDC14" s="4"/>
      <c r="FDD14" s="4"/>
      <c r="FDE14" s="4"/>
      <c r="FDF14" s="4"/>
      <c r="FDG14" s="4"/>
      <c r="FDH14" s="4"/>
      <c r="FDI14" s="4"/>
      <c r="FDJ14" s="4"/>
      <c r="FDK14" s="4"/>
      <c r="FDL14" s="4"/>
      <c r="FDM14" s="4"/>
      <c r="FDN14" s="4"/>
      <c r="FDO14" s="4"/>
      <c r="FDP14" s="4"/>
      <c r="FDQ14" s="4"/>
      <c r="FDR14" s="4"/>
      <c r="FDS14" s="4"/>
      <c r="FDT14" s="4"/>
      <c r="FDU14" s="4"/>
      <c r="FDV14" s="4"/>
      <c r="FDW14" s="4"/>
      <c r="FDX14" s="4"/>
      <c r="FDY14" s="4"/>
      <c r="FDZ14" s="4"/>
      <c r="FEA14" s="4"/>
      <c r="FEB14" s="4"/>
      <c r="FEC14" s="4"/>
      <c r="FED14" s="4"/>
      <c r="FEE14" s="4"/>
      <c r="FEF14" s="4"/>
      <c r="FEG14" s="4"/>
      <c r="FEH14" s="4"/>
      <c r="FEI14" s="4"/>
      <c r="FEJ14" s="4"/>
      <c r="FEK14" s="4"/>
      <c r="FEL14" s="4"/>
      <c r="FEM14" s="4"/>
      <c r="FEN14" s="4"/>
      <c r="FEO14" s="4"/>
      <c r="FEP14" s="4"/>
      <c r="FEQ14" s="4"/>
      <c r="FER14" s="4"/>
      <c r="FES14" s="4"/>
      <c r="FET14" s="4"/>
      <c r="FEU14" s="4"/>
      <c r="FEV14" s="4"/>
      <c r="FEW14" s="4"/>
      <c r="FEX14" s="4"/>
      <c r="FEY14" s="4"/>
      <c r="FEZ14" s="4"/>
      <c r="FFA14" s="4"/>
      <c r="FFB14" s="4"/>
      <c r="FFC14" s="4"/>
      <c r="FFD14" s="4"/>
      <c r="FFE14" s="4"/>
      <c r="FFF14" s="4"/>
      <c r="FFG14" s="4"/>
      <c r="FFH14" s="4"/>
      <c r="FFI14" s="4"/>
      <c r="FFJ14" s="4"/>
      <c r="FFK14" s="4"/>
      <c r="FFL14" s="4"/>
      <c r="FFM14" s="4"/>
      <c r="FFN14" s="4"/>
      <c r="FFO14" s="4"/>
      <c r="FFP14" s="4"/>
      <c r="FFQ14" s="4"/>
      <c r="FFR14" s="4"/>
      <c r="FFS14" s="4"/>
      <c r="FFT14" s="4"/>
      <c r="FFU14" s="4"/>
      <c r="FFV14" s="4"/>
      <c r="FFW14" s="4"/>
      <c r="FFX14" s="4"/>
      <c r="FFY14" s="4"/>
      <c r="FFZ14" s="4"/>
      <c r="FGA14" s="4"/>
      <c r="FGB14" s="4"/>
      <c r="FGC14" s="4"/>
      <c r="FGD14" s="4"/>
      <c r="FGE14" s="4"/>
      <c r="FGF14" s="4"/>
      <c r="FGG14" s="4"/>
      <c r="FGH14" s="4"/>
      <c r="FGI14" s="4"/>
      <c r="FGJ14" s="4"/>
      <c r="FGK14" s="4"/>
      <c r="FGL14" s="4"/>
      <c r="FGM14" s="4"/>
      <c r="FGN14" s="4"/>
      <c r="FGO14" s="4"/>
      <c r="FGP14" s="4"/>
      <c r="FGQ14" s="4"/>
      <c r="FGR14" s="4"/>
      <c r="FGS14" s="4"/>
      <c r="FGT14" s="4"/>
      <c r="FGU14" s="4"/>
      <c r="FGV14" s="4"/>
      <c r="FGW14" s="4"/>
      <c r="FGX14" s="4"/>
      <c r="FGY14" s="4"/>
      <c r="FGZ14" s="4"/>
      <c r="FHA14" s="4"/>
      <c r="FHB14" s="4"/>
      <c r="FHC14" s="4"/>
      <c r="FHD14" s="4"/>
      <c r="FHE14" s="4"/>
      <c r="FHF14" s="4"/>
      <c r="FHG14" s="4"/>
      <c r="FHH14" s="4"/>
      <c r="FHI14" s="4"/>
      <c r="FHJ14" s="4"/>
      <c r="FHK14" s="4"/>
      <c r="FHL14" s="4"/>
      <c r="FHM14" s="4"/>
      <c r="FHN14" s="4"/>
      <c r="FHO14" s="4"/>
      <c r="FHP14" s="4"/>
      <c r="FHQ14" s="4"/>
      <c r="FHR14" s="4"/>
      <c r="FHS14" s="4"/>
      <c r="FHT14" s="4"/>
      <c r="FHU14" s="4"/>
      <c r="FHV14" s="4"/>
      <c r="FHW14" s="4"/>
      <c r="FHX14" s="4"/>
      <c r="FHY14" s="4"/>
      <c r="FHZ14" s="4"/>
      <c r="FIA14" s="4"/>
      <c r="FIB14" s="4"/>
      <c r="FIC14" s="4"/>
      <c r="FID14" s="4"/>
      <c r="FIE14" s="4"/>
      <c r="FIF14" s="4"/>
      <c r="FIG14" s="4"/>
      <c r="FIH14" s="4"/>
      <c r="FII14" s="4"/>
      <c r="FIJ14" s="4"/>
      <c r="FIK14" s="4"/>
      <c r="FIL14" s="4"/>
      <c r="FIM14" s="4"/>
      <c r="FIN14" s="4"/>
      <c r="FIO14" s="4"/>
      <c r="FIP14" s="4"/>
      <c r="FIQ14" s="4"/>
      <c r="FIR14" s="4"/>
      <c r="FIS14" s="4"/>
      <c r="FIT14" s="4"/>
      <c r="FIU14" s="4"/>
      <c r="FIV14" s="4"/>
      <c r="FIW14" s="4"/>
      <c r="FIX14" s="4"/>
      <c r="FIY14" s="4"/>
      <c r="FIZ14" s="4"/>
      <c r="FJA14" s="4"/>
      <c r="FJB14" s="4"/>
      <c r="FJC14" s="4"/>
      <c r="FJD14" s="4"/>
      <c r="FJE14" s="4"/>
      <c r="FJF14" s="4"/>
      <c r="FJG14" s="4"/>
      <c r="FJH14" s="4"/>
      <c r="FJI14" s="4"/>
      <c r="FJJ14" s="4"/>
      <c r="FJK14" s="4"/>
      <c r="FJL14" s="4"/>
      <c r="FJM14" s="4"/>
      <c r="FJN14" s="4"/>
      <c r="FJO14" s="4"/>
      <c r="FJP14" s="4"/>
      <c r="FJQ14" s="4"/>
      <c r="FJR14" s="4"/>
      <c r="FJS14" s="4"/>
      <c r="FJT14" s="4"/>
      <c r="FJU14" s="4"/>
      <c r="FJV14" s="4"/>
      <c r="FJW14" s="4"/>
      <c r="FJX14" s="4"/>
      <c r="FJY14" s="4"/>
      <c r="FJZ14" s="4"/>
      <c r="FKA14" s="4"/>
      <c r="FKB14" s="4"/>
      <c r="FKC14" s="4"/>
      <c r="FKD14" s="4"/>
      <c r="FKE14" s="4"/>
      <c r="FKF14" s="4"/>
      <c r="FKG14" s="4"/>
      <c r="FKH14" s="4"/>
      <c r="FKI14" s="4"/>
      <c r="FKJ14" s="4"/>
      <c r="FKK14" s="4"/>
      <c r="FKL14" s="4"/>
      <c r="FKM14" s="4"/>
      <c r="FKN14" s="4"/>
      <c r="FKO14" s="4"/>
      <c r="FKP14" s="4"/>
      <c r="FKQ14" s="4"/>
      <c r="FKR14" s="4"/>
      <c r="FKS14" s="4"/>
      <c r="FKT14" s="4"/>
      <c r="FKU14" s="4"/>
      <c r="FKV14" s="4"/>
      <c r="FKW14" s="4"/>
      <c r="FKX14" s="4"/>
      <c r="FKY14" s="4"/>
      <c r="FKZ14" s="4"/>
      <c r="FLA14" s="4"/>
      <c r="FLB14" s="4"/>
      <c r="FLC14" s="4"/>
      <c r="FLD14" s="4"/>
      <c r="FLE14" s="4"/>
      <c r="FLF14" s="4"/>
      <c r="FLG14" s="4"/>
      <c r="FLH14" s="4"/>
      <c r="FLI14" s="4"/>
      <c r="FLJ14" s="4"/>
      <c r="FLK14" s="4"/>
      <c r="FLL14" s="4"/>
      <c r="FLM14" s="4"/>
      <c r="FLN14" s="4"/>
      <c r="FLO14" s="4"/>
      <c r="FLP14" s="4"/>
      <c r="FLQ14" s="4"/>
      <c r="FLR14" s="4"/>
      <c r="FLS14" s="4"/>
      <c r="FLT14" s="4"/>
      <c r="FLU14" s="4"/>
      <c r="FLV14" s="4"/>
      <c r="FLW14" s="4"/>
      <c r="FLX14" s="4"/>
      <c r="FLY14" s="4"/>
      <c r="FLZ14" s="4"/>
      <c r="FMA14" s="4"/>
      <c r="FMB14" s="4"/>
      <c r="FMC14" s="4"/>
      <c r="FMD14" s="4"/>
      <c r="FME14" s="4"/>
      <c r="FMF14" s="4"/>
      <c r="FMG14" s="4"/>
      <c r="FMH14" s="4"/>
      <c r="FMI14" s="4"/>
      <c r="FMJ14" s="4"/>
      <c r="FMK14" s="4"/>
      <c r="FML14" s="4"/>
      <c r="FMM14" s="4"/>
      <c r="FMN14" s="4"/>
      <c r="FMO14" s="4"/>
      <c r="FMP14" s="4"/>
      <c r="FMQ14" s="4"/>
      <c r="FMR14" s="4"/>
      <c r="FMS14" s="4"/>
      <c r="FMT14" s="4"/>
      <c r="FMU14" s="4"/>
      <c r="FMV14" s="4"/>
      <c r="FMW14" s="4"/>
      <c r="FMX14" s="4"/>
      <c r="FMY14" s="4"/>
      <c r="FMZ14" s="4"/>
      <c r="FNA14" s="4"/>
      <c r="FNB14" s="4"/>
      <c r="FNC14" s="4"/>
      <c r="FND14" s="4"/>
      <c r="FNE14" s="4"/>
      <c r="FNF14" s="4"/>
      <c r="FNG14" s="4"/>
      <c r="FNH14" s="4"/>
      <c r="FNI14" s="4"/>
      <c r="FNJ14" s="4"/>
      <c r="FNK14" s="4"/>
      <c r="FNL14" s="4"/>
      <c r="FNM14" s="4"/>
      <c r="FNN14" s="4"/>
      <c r="FNO14" s="4"/>
      <c r="FNP14" s="4"/>
      <c r="FNQ14" s="4"/>
      <c r="FNR14" s="4"/>
      <c r="FNS14" s="4"/>
      <c r="FNT14" s="4"/>
      <c r="FNU14" s="4"/>
      <c r="FNV14" s="4"/>
      <c r="FNW14" s="4"/>
      <c r="FNX14" s="4"/>
      <c r="FNY14" s="4"/>
      <c r="FNZ14" s="4"/>
      <c r="FOA14" s="4"/>
      <c r="FOB14" s="4"/>
      <c r="FOC14" s="4"/>
      <c r="FOD14" s="4"/>
      <c r="FOE14" s="4"/>
      <c r="FOF14" s="4"/>
      <c r="FOG14" s="4"/>
      <c r="FOH14" s="4"/>
      <c r="FOI14" s="4"/>
      <c r="FOJ14" s="4"/>
      <c r="FOK14" s="4"/>
      <c r="FOL14" s="4"/>
      <c r="FOM14" s="4"/>
      <c r="FON14" s="4"/>
      <c r="FOO14" s="4"/>
      <c r="FOP14" s="4"/>
      <c r="FOQ14" s="4"/>
      <c r="FOR14" s="4"/>
      <c r="FOS14" s="4"/>
      <c r="FOT14" s="4"/>
      <c r="FOU14" s="4"/>
      <c r="FOV14" s="4"/>
      <c r="FOW14" s="4"/>
      <c r="FOX14" s="4"/>
      <c r="FOY14" s="4"/>
      <c r="FOZ14" s="4"/>
      <c r="FPA14" s="4"/>
      <c r="FPB14" s="4"/>
      <c r="FPC14" s="4"/>
      <c r="FPD14" s="4"/>
      <c r="FPE14" s="4"/>
      <c r="FPF14" s="4"/>
      <c r="FPG14" s="4"/>
      <c r="FPH14" s="4"/>
      <c r="FPI14" s="4"/>
      <c r="FPJ14" s="4"/>
      <c r="FPK14" s="4"/>
      <c r="FPL14" s="4"/>
      <c r="FPM14" s="4"/>
      <c r="FPN14" s="4"/>
      <c r="FPO14" s="4"/>
      <c r="FPP14" s="4"/>
      <c r="FPQ14" s="4"/>
      <c r="FPR14" s="4"/>
      <c r="FPS14" s="4"/>
      <c r="FPT14" s="4"/>
      <c r="FPU14" s="4"/>
      <c r="FPV14" s="4"/>
      <c r="FPW14" s="4"/>
      <c r="FPX14" s="4"/>
      <c r="FPY14" s="4"/>
      <c r="FPZ14" s="4"/>
      <c r="FQA14" s="4"/>
      <c r="FQB14" s="4"/>
      <c r="FQC14" s="4"/>
      <c r="FQD14" s="4"/>
      <c r="FQE14" s="4"/>
      <c r="FQF14" s="4"/>
      <c r="FQG14" s="4"/>
      <c r="FQH14" s="4"/>
      <c r="FQI14" s="4"/>
      <c r="FQJ14" s="4"/>
      <c r="FQK14" s="4"/>
      <c r="FQL14" s="4"/>
      <c r="FQM14" s="4"/>
      <c r="FQN14" s="4"/>
      <c r="FQO14" s="4"/>
      <c r="FQP14" s="4"/>
      <c r="FQQ14" s="4"/>
      <c r="FQR14" s="4"/>
      <c r="FQS14" s="4"/>
      <c r="FQT14" s="4"/>
      <c r="FQU14" s="4"/>
      <c r="FQV14" s="4"/>
      <c r="FQW14" s="4"/>
      <c r="FQX14" s="4"/>
      <c r="FQY14" s="4"/>
      <c r="FQZ14" s="4"/>
      <c r="FRA14" s="4"/>
      <c r="FRB14" s="4"/>
      <c r="FRC14" s="4"/>
      <c r="FRD14" s="4"/>
      <c r="FRE14" s="4"/>
      <c r="FRF14" s="4"/>
      <c r="FRG14" s="4"/>
      <c r="FRH14" s="4"/>
      <c r="FRI14" s="4"/>
      <c r="FRJ14" s="4"/>
      <c r="FRK14" s="4"/>
      <c r="FRL14" s="4"/>
      <c r="FRM14" s="4"/>
      <c r="FRN14" s="4"/>
      <c r="FRO14" s="4"/>
      <c r="FRP14" s="4"/>
      <c r="FRQ14" s="4"/>
      <c r="FRR14" s="4"/>
      <c r="FRS14" s="4"/>
      <c r="FRT14" s="4"/>
      <c r="FRU14" s="4"/>
      <c r="FRV14" s="4"/>
      <c r="FRW14" s="4"/>
      <c r="FRX14" s="4"/>
      <c r="FRY14" s="4"/>
      <c r="FRZ14" s="4"/>
      <c r="FSA14" s="4"/>
      <c r="FSB14" s="4"/>
      <c r="FSC14" s="4"/>
      <c r="FSD14" s="4"/>
      <c r="FSE14" s="4"/>
      <c r="FSF14" s="4"/>
      <c r="FSG14" s="4"/>
      <c r="FSH14" s="4"/>
      <c r="FSI14" s="4"/>
      <c r="FSJ14" s="4"/>
      <c r="FSK14" s="4"/>
      <c r="FSL14" s="4"/>
      <c r="FSM14" s="4"/>
      <c r="FSN14" s="4"/>
      <c r="FSO14" s="4"/>
      <c r="FSP14" s="4"/>
      <c r="FSQ14" s="4"/>
      <c r="FSR14" s="4"/>
      <c r="FSS14" s="4"/>
      <c r="FST14" s="4"/>
      <c r="FSU14" s="4"/>
      <c r="FSV14" s="4"/>
      <c r="FSW14" s="4"/>
      <c r="FSX14" s="4"/>
      <c r="FSY14" s="4"/>
      <c r="FSZ14" s="4"/>
      <c r="FTA14" s="4"/>
      <c r="FTB14" s="4"/>
      <c r="FTC14" s="4"/>
      <c r="FTD14" s="4"/>
      <c r="FTE14" s="4"/>
      <c r="FTF14" s="4"/>
      <c r="FTG14" s="4"/>
      <c r="FTH14" s="4"/>
      <c r="FTI14" s="4"/>
      <c r="FTJ14" s="4"/>
      <c r="FTK14" s="4"/>
      <c r="FTL14" s="4"/>
      <c r="FTM14" s="4"/>
      <c r="FTN14" s="4"/>
      <c r="FTO14" s="4"/>
      <c r="FTP14" s="4"/>
      <c r="FTQ14" s="4"/>
      <c r="FTR14" s="4"/>
      <c r="FTS14" s="4"/>
      <c r="FTT14" s="4"/>
      <c r="FTU14" s="4"/>
      <c r="FTV14" s="4"/>
      <c r="FTW14" s="4"/>
      <c r="FTX14" s="4"/>
      <c r="FTY14" s="4"/>
      <c r="FTZ14" s="4"/>
      <c r="FUA14" s="4"/>
      <c r="FUB14" s="4"/>
      <c r="FUC14" s="4"/>
      <c r="FUD14" s="4"/>
      <c r="FUE14" s="4"/>
      <c r="FUF14" s="4"/>
      <c r="FUG14" s="4"/>
      <c r="FUH14" s="4"/>
      <c r="FUI14" s="4"/>
      <c r="FUJ14" s="4"/>
      <c r="FUK14" s="4"/>
      <c r="FUL14" s="4"/>
      <c r="FUM14" s="4"/>
      <c r="FUN14" s="4"/>
      <c r="FUO14" s="4"/>
      <c r="FUP14" s="4"/>
      <c r="FUQ14" s="4"/>
      <c r="FUR14" s="4"/>
      <c r="FUS14" s="4"/>
      <c r="FUT14" s="4"/>
      <c r="FUU14" s="4"/>
      <c r="FUV14" s="4"/>
      <c r="FUW14" s="4"/>
      <c r="FUX14" s="4"/>
      <c r="FUY14" s="4"/>
      <c r="FUZ14" s="4"/>
      <c r="FVA14" s="4"/>
      <c r="FVB14" s="4"/>
      <c r="FVC14" s="4"/>
      <c r="FVD14" s="4"/>
      <c r="FVE14" s="4"/>
      <c r="FVF14" s="4"/>
      <c r="FVG14" s="4"/>
      <c r="FVH14" s="4"/>
      <c r="FVI14" s="4"/>
      <c r="FVJ14" s="4"/>
      <c r="FVK14" s="4"/>
      <c r="FVL14" s="4"/>
      <c r="FVM14" s="4"/>
      <c r="FVN14" s="4"/>
      <c r="FVO14" s="4"/>
      <c r="FVP14" s="4"/>
      <c r="FVQ14" s="4"/>
      <c r="FVR14" s="4"/>
      <c r="FVS14" s="4"/>
      <c r="FVT14" s="4"/>
      <c r="FVU14" s="4"/>
      <c r="FVV14" s="4"/>
      <c r="FVW14" s="4"/>
      <c r="FVX14" s="4"/>
      <c r="FVY14" s="4"/>
      <c r="FVZ14" s="4"/>
      <c r="FWA14" s="4"/>
      <c r="FWB14" s="4"/>
      <c r="FWC14" s="4"/>
      <c r="FWD14" s="4"/>
      <c r="FWE14" s="4"/>
      <c r="FWF14" s="4"/>
      <c r="FWG14" s="4"/>
      <c r="FWH14" s="4"/>
      <c r="FWI14" s="4"/>
      <c r="FWJ14" s="4"/>
      <c r="FWK14" s="4"/>
      <c r="FWL14" s="4"/>
      <c r="FWM14" s="4"/>
      <c r="FWN14" s="4"/>
      <c r="FWO14" s="4"/>
      <c r="FWP14" s="4"/>
      <c r="FWQ14" s="4"/>
      <c r="FWR14" s="4"/>
      <c r="FWS14" s="4"/>
      <c r="FWT14" s="4"/>
      <c r="FWU14" s="4"/>
      <c r="FWV14" s="4"/>
      <c r="FWW14" s="4"/>
      <c r="FWX14" s="4"/>
      <c r="FWY14" s="4"/>
      <c r="FWZ14" s="4"/>
      <c r="FXA14" s="4"/>
      <c r="FXB14" s="4"/>
      <c r="FXC14" s="4"/>
      <c r="FXD14" s="4"/>
      <c r="FXE14" s="4"/>
      <c r="FXF14" s="4"/>
      <c r="FXG14" s="4"/>
      <c r="FXH14" s="4"/>
      <c r="FXI14" s="4"/>
      <c r="FXJ14" s="4"/>
      <c r="FXK14" s="4"/>
      <c r="FXL14" s="4"/>
      <c r="FXM14" s="4"/>
      <c r="FXN14" s="4"/>
      <c r="FXO14" s="4"/>
      <c r="FXP14" s="4"/>
      <c r="FXQ14" s="4"/>
      <c r="FXR14" s="4"/>
      <c r="FXS14" s="4"/>
      <c r="FXT14" s="4"/>
      <c r="FXU14" s="4"/>
      <c r="FXV14" s="4"/>
      <c r="FXW14" s="4"/>
      <c r="FXX14" s="4"/>
      <c r="FXY14" s="4"/>
      <c r="FXZ14" s="4"/>
      <c r="FYA14" s="4"/>
      <c r="FYB14" s="4"/>
      <c r="FYC14" s="4"/>
      <c r="FYD14" s="4"/>
      <c r="FYE14" s="4"/>
      <c r="FYF14" s="4"/>
      <c r="FYG14" s="4"/>
      <c r="FYH14" s="4"/>
      <c r="FYI14" s="4"/>
      <c r="FYJ14" s="4"/>
      <c r="FYK14" s="4"/>
      <c r="FYL14" s="4"/>
      <c r="FYM14" s="4"/>
      <c r="FYN14" s="4"/>
      <c r="FYO14" s="4"/>
      <c r="FYP14" s="4"/>
      <c r="FYQ14" s="4"/>
      <c r="FYR14" s="4"/>
      <c r="FYS14" s="4"/>
      <c r="FYT14" s="4"/>
      <c r="FYU14" s="4"/>
      <c r="FYV14" s="4"/>
      <c r="FYW14" s="4"/>
      <c r="FYX14" s="4"/>
      <c r="FYY14" s="4"/>
      <c r="FYZ14" s="4"/>
      <c r="FZA14" s="4"/>
      <c r="FZB14" s="4"/>
      <c r="FZC14" s="4"/>
      <c r="FZD14" s="4"/>
      <c r="FZE14" s="4"/>
      <c r="FZF14" s="4"/>
      <c r="FZG14" s="4"/>
      <c r="FZH14" s="4"/>
      <c r="FZI14" s="4"/>
      <c r="FZJ14" s="4"/>
      <c r="FZK14" s="4"/>
      <c r="FZL14" s="4"/>
      <c r="FZM14" s="4"/>
      <c r="FZN14" s="4"/>
      <c r="FZO14" s="4"/>
      <c r="FZP14" s="4"/>
      <c r="FZQ14" s="4"/>
      <c r="FZR14" s="4"/>
      <c r="FZS14" s="4"/>
      <c r="FZT14" s="4"/>
      <c r="FZU14" s="4"/>
      <c r="FZV14" s="4"/>
      <c r="FZW14" s="4"/>
      <c r="FZX14" s="4"/>
      <c r="FZY14" s="4"/>
      <c r="FZZ14" s="4"/>
      <c r="GAA14" s="4"/>
      <c r="GAB14" s="4"/>
      <c r="GAC14" s="4"/>
      <c r="GAD14" s="4"/>
      <c r="GAE14" s="4"/>
      <c r="GAF14" s="4"/>
      <c r="GAG14" s="4"/>
      <c r="GAH14" s="4"/>
      <c r="GAI14" s="4"/>
      <c r="GAJ14" s="4"/>
      <c r="GAK14" s="4"/>
      <c r="GAL14" s="4"/>
      <c r="GAM14" s="4"/>
      <c r="GAN14" s="4"/>
      <c r="GAO14" s="4"/>
      <c r="GAP14" s="4"/>
      <c r="GAQ14" s="4"/>
      <c r="GAR14" s="4"/>
      <c r="GAS14" s="4"/>
      <c r="GAT14" s="4"/>
      <c r="GAU14" s="4"/>
      <c r="GAV14" s="4"/>
      <c r="GAW14" s="4"/>
      <c r="GAX14" s="4"/>
      <c r="GAY14" s="4"/>
      <c r="GAZ14" s="4"/>
      <c r="GBA14" s="4"/>
      <c r="GBB14" s="4"/>
      <c r="GBC14" s="4"/>
      <c r="GBD14" s="4"/>
      <c r="GBE14" s="4"/>
      <c r="GBF14" s="4"/>
      <c r="GBG14" s="4"/>
      <c r="GBH14" s="4"/>
      <c r="GBI14" s="4"/>
      <c r="GBJ14" s="4"/>
      <c r="GBK14" s="4"/>
      <c r="GBL14" s="4"/>
      <c r="GBM14" s="4"/>
      <c r="GBN14" s="4"/>
      <c r="GBO14" s="4"/>
      <c r="GBP14" s="4"/>
      <c r="GBQ14" s="4"/>
      <c r="GBR14" s="4"/>
      <c r="GBS14" s="4"/>
      <c r="GBT14" s="4"/>
      <c r="GBU14" s="4"/>
      <c r="GBV14" s="4"/>
      <c r="GBW14" s="4"/>
      <c r="GBX14" s="4"/>
      <c r="GBY14" s="4"/>
      <c r="GBZ14" s="4"/>
      <c r="GCA14" s="4"/>
      <c r="GCB14" s="4"/>
      <c r="GCC14" s="4"/>
      <c r="GCD14" s="4"/>
      <c r="GCE14" s="4"/>
      <c r="GCF14" s="4"/>
      <c r="GCG14" s="4"/>
      <c r="GCH14" s="4"/>
      <c r="GCI14" s="4"/>
      <c r="GCJ14" s="4"/>
      <c r="GCK14" s="4"/>
      <c r="GCL14" s="4"/>
      <c r="GCM14" s="4"/>
      <c r="GCN14" s="4"/>
      <c r="GCO14" s="4"/>
      <c r="GCP14" s="4"/>
      <c r="GCQ14" s="4"/>
      <c r="GCR14" s="4"/>
      <c r="GCS14" s="4"/>
      <c r="GCT14" s="4"/>
      <c r="GCU14" s="4"/>
      <c r="GCV14" s="4"/>
      <c r="GCW14" s="4"/>
      <c r="GCX14" s="4"/>
      <c r="GCY14" s="4"/>
      <c r="GCZ14" s="4"/>
      <c r="GDA14" s="4"/>
      <c r="GDB14" s="4"/>
      <c r="GDC14" s="4"/>
      <c r="GDD14" s="4"/>
      <c r="GDE14" s="4"/>
      <c r="GDF14" s="4"/>
      <c r="GDG14" s="4"/>
      <c r="GDH14" s="4"/>
      <c r="GDI14" s="4"/>
      <c r="GDJ14" s="4"/>
      <c r="GDK14" s="4"/>
      <c r="GDL14" s="4"/>
      <c r="GDM14" s="4"/>
      <c r="GDN14" s="4"/>
      <c r="GDO14" s="4"/>
      <c r="GDP14" s="4"/>
      <c r="GDQ14" s="4"/>
      <c r="GDR14" s="4"/>
      <c r="GDS14" s="4"/>
      <c r="GDT14" s="4"/>
      <c r="GDU14" s="4"/>
      <c r="GDV14" s="4"/>
      <c r="GDW14" s="4"/>
      <c r="GDX14" s="4"/>
      <c r="GDY14" s="4"/>
      <c r="GDZ14" s="4"/>
      <c r="GEA14" s="4"/>
      <c r="GEB14" s="4"/>
      <c r="GEC14" s="4"/>
      <c r="GED14" s="4"/>
      <c r="GEE14" s="4"/>
      <c r="GEF14" s="4"/>
      <c r="GEG14" s="4"/>
      <c r="GEH14" s="4"/>
      <c r="GEI14" s="4"/>
      <c r="GEJ14" s="4"/>
      <c r="GEK14" s="4"/>
      <c r="GEL14" s="4"/>
      <c r="GEM14" s="4"/>
      <c r="GEN14" s="4"/>
      <c r="GEO14" s="4"/>
      <c r="GEP14" s="4"/>
      <c r="GEQ14" s="4"/>
      <c r="GER14" s="4"/>
      <c r="GES14" s="4"/>
      <c r="GET14" s="4"/>
      <c r="GEU14" s="4"/>
      <c r="GEV14" s="4"/>
      <c r="GEW14" s="4"/>
      <c r="GEX14" s="4"/>
      <c r="GEY14" s="4"/>
      <c r="GEZ14" s="4"/>
      <c r="GFA14" s="4"/>
      <c r="GFB14" s="4"/>
      <c r="GFC14" s="4"/>
      <c r="GFD14" s="4"/>
      <c r="GFE14" s="4"/>
      <c r="GFF14" s="4"/>
      <c r="GFG14" s="4"/>
      <c r="GFH14" s="4"/>
      <c r="GFI14" s="4"/>
      <c r="GFJ14" s="4"/>
      <c r="GFK14" s="4"/>
      <c r="GFL14" s="4"/>
      <c r="GFM14" s="4"/>
      <c r="GFN14" s="4"/>
      <c r="GFO14" s="4"/>
      <c r="GFP14" s="4"/>
      <c r="GFQ14" s="4"/>
      <c r="GFR14" s="4"/>
      <c r="GFS14" s="4"/>
      <c r="GFT14" s="4"/>
      <c r="GFU14" s="4"/>
      <c r="GFV14" s="4"/>
      <c r="GFW14" s="4"/>
      <c r="GFX14" s="4"/>
      <c r="GFY14" s="4"/>
      <c r="GFZ14" s="4"/>
      <c r="GGA14" s="4"/>
      <c r="GGB14" s="4"/>
      <c r="GGC14" s="4"/>
      <c r="GGD14" s="4"/>
      <c r="GGE14" s="4"/>
      <c r="GGF14" s="4"/>
      <c r="GGG14" s="4"/>
      <c r="GGH14" s="4"/>
      <c r="GGI14" s="4"/>
      <c r="GGJ14" s="4"/>
      <c r="GGK14" s="4"/>
      <c r="GGL14" s="4"/>
      <c r="GGM14" s="4"/>
      <c r="GGN14" s="4"/>
      <c r="GGO14" s="4"/>
      <c r="GGP14" s="4"/>
      <c r="GGQ14" s="4"/>
      <c r="GGR14" s="4"/>
      <c r="GGS14" s="4"/>
      <c r="GGT14" s="4"/>
      <c r="GGU14" s="4"/>
      <c r="GGV14" s="4"/>
      <c r="GGW14" s="4"/>
      <c r="GGX14" s="4"/>
      <c r="GGY14" s="4"/>
      <c r="GGZ14" s="4"/>
      <c r="GHA14" s="4"/>
      <c r="GHB14" s="4"/>
      <c r="GHC14" s="4"/>
      <c r="GHD14" s="4"/>
      <c r="GHE14" s="4"/>
      <c r="GHF14" s="4"/>
      <c r="GHG14" s="4"/>
      <c r="GHH14" s="4"/>
      <c r="GHI14" s="4"/>
      <c r="GHJ14" s="4"/>
      <c r="GHK14" s="4"/>
      <c r="GHL14" s="4"/>
      <c r="GHM14" s="4"/>
      <c r="GHN14" s="4"/>
      <c r="GHO14" s="4"/>
      <c r="GHP14" s="4"/>
      <c r="GHQ14" s="4"/>
      <c r="GHR14" s="4"/>
      <c r="GHS14" s="4"/>
      <c r="GHT14" s="4"/>
      <c r="GHU14" s="4"/>
      <c r="GHV14" s="4"/>
      <c r="GHW14" s="4"/>
      <c r="GHX14" s="4"/>
      <c r="GHY14" s="4"/>
      <c r="GHZ14" s="4"/>
      <c r="GIA14" s="4"/>
      <c r="GIB14" s="4"/>
      <c r="GIC14" s="4"/>
      <c r="GID14" s="4"/>
      <c r="GIE14" s="4"/>
      <c r="GIF14" s="4"/>
      <c r="GIG14" s="4"/>
      <c r="GIH14" s="4"/>
      <c r="GII14" s="4"/>
      <c r="GIJ14" s="4"/>
      <c r="GIK14" s="4"/>
      <c r="GIL14" s="4"/>
      <c r="GIM14" s="4"/>
      <c r="GIN14" s="4"/>
      <c r="GIO14" s="4"/>
      <c r="GIP14" s="4"/>
      <c r="GIQ14" s="4"/>
      <c r="GIR14" s="4"/>
      <c r="GIS14" s="4"/>
      <c r="GIT14" s="4"/>
      <c r="GIU14" s="4"/>
      <c r="GIV14" s="4"/>
      <c r="GIW14" s="4"/>
      <c r="GIX14" s="4"/>
      <c r="GIY14" s="4"/>
      <c r="GIZ14" s="4"/>
      <c r="GJA14" s="4"/>
      <c r="GJB14" s="4"/>
      <c r="GJC14" s="4"/>
      <c r="GJD14" s="4"/>
      <c r="GJE14" s="4"/>
      <c r="GJF14" s="4"/>
      <c r="GJG14" s="4"/>
      <c r="GJH14" s="4"/>
      <c r="GJI14" s="4"/>
      <c r="GJJ14" s="4"/>
      <c r="GJK14" s="4"/>
      <c r="GJL14" s="4"/>
      <c r="GJM14" s="4"/>
      <c r="GJN14" s="4"/>
      <c r="GJO14" s="4"/>
      <c r="GJP14" s="4"/>
      <c r="GJQ14" s="4"/>
      <c r="GJR14" s="4"/>
      <c r="GJS14" s="4"/>
      <c r="GJT14" s="4"/>
      <c r="GJU14" s="4"/>
      <c r="GJV14" s="4"/>
      <c r="GJW14" s="4"/>
      <c r="GJX14" s="4"/>
      <c r="GJY14" s="4"/>
      <c r="GJZ14" s="4"/>
      <c r="GKA14" s="4"/>
      <c r="GKB14" s="4"/>
      <c r="GKC14" s="4"/>
      <c r="GKD14" s="4"/>
      <c r="GKE14" s="4"/>
      <c r="GKF14" s="4"/>
      <c r="GKG14" s="4"/>
      <c r="GKH14" s="4"/>
      <c r="GKI14" s="4"/>
      <c r="GKJ14" s="4"/>
      <c r="GKK14" s="4"/>
      <c r="GKL14" s="4"/>
      <c r="GKM14" s="4"/>
      <c r="GKN14" s="4"/>
      <c r="GKO14" s="4"/>
      <c r="GKP14" s="4"/>
      <c r="GKQ14" s="4"/>
      <c r="GKR14" s="4"/>
      <c r="GKS14" s="4"/>
      <c r="GKT14" s="4"/>
      <c r="GKU14" s="4"/>
      <c r="GKV14" s="4"/>
      <c r="GKW14" s="4"/>
      <c r="GKX14" s="4"/>
      <c r="GKY14" s="4"/>
      <c r="GKZ14" s="4"/>
      <c r="GLA14" s="4"/>
      <c r="GLB14" s="4"/>
      <c r="GLC14" s="4"/>
      <c r="GLD14" s="4"/>
      <c r="GLE14" s="4"/>
      <c r="GLF14" s="4"/>
      <c r="GLG14" s="4"/>
      <c r="GLH14" s="4"/>
      <c r="GLI14" s="4"/>
      <c r="GLJ14" s="4"/>
      <c r="GLK14" s="4"/>
      <c r="GLL14" s="4"/>
      <c r="GLM14" s="4"/>
      <c r="GLN14" s="4"/>
      <c r="GLO14" s="4"/>
      <c r="GLP14" s="4"/>
      <c r="GLQ14" s="4"/>
      <c r="GLR14" s="4"/>
      <c r="GLS14" s="4"/>
      <c r="GLT14" s="4"/>
      <c r="GLU14" s="4"/>
      <c r="GLV14" s="4"/>
      <c r="GLW14" s="4"/>
      <c r="GLX14" s="4"/>
      <c r="GLY14" s="4"/>
      <c r="GLZ14" s="4"/>
      <c r="GMA14" s="4"/>
      <c r="GMB14" s="4"/>
      <c r="GMC14" s="4"/>
      <c r="GMD14" s="4"/>
      <c r="GME14" s="4"/>
      <c r="GMF14" s="4"/>
      <c r="GMG14" s="4"/>
      <c r="GMH14" s="4"/>
      <c r="GMI14" s="4"/>
      <c r="GMJ14" s="4"/>
      <c r="GMK14" s="4"/>
      <c r="GML14" s="4"/>
      <c r="GMM14" s="4"/>
      <c r="GMN14" s="4"/>
      <c r="GMO14" s="4"/>
      <c r="GMP14" s="4"/>
      <c r="GMQ14" s="4"/>
      <c r="GMR14" s="4"/>
      <c r="GMS14" s="4"/>
      <c r="GMT14" s="4"/>
      <c r="GMU14" s="4"/>
      <c r="GMV14" s="4"/>
      <c r="GMW14" s="4"/>
      <c r="GMX14" s="4"/>
      <c r="GMY14" s="4"/>
      <c r="GMZ14" s="4"/>
      <c r="GNA14" s="4"/>
      <c r="GNB14" s="4"/>
      <c r="GNC14" s="4"/>
      <c r="GND14" s="4"/>
      <c r="GNE14" s="4"/>
      <c r="GNF14" s="4"/>
      <c r="GNG14" s="4"/>
      <c r="GNH14" s="4"/>
      <c r="GNI14" s="4"/>
      <c r="GNJ14" s="4"/>
      <c r="GNK14" s="4"/>
      <c r="GNL14" s="4"/>
      <c r="GNM14" s="4"/>
      <c r="GNN14" s="4"/>
      <c r="GNO14" s="4"/>
      <c r="GNP14" s="4"/>
      <c r="GNQ14" s="4"/>
      <c r="GNR14" s="4"/>
      <c r="GNS14" s="4"/>
      <c r="GNT14" s="4"/>
      <c r="GNU14" s="4"/>
      <c r="GNV14" s="4"/>
      <c r="GNW14" s="4"/>
      <c r="GNX14" s="4"/>
      <c r="GNY14" s="4"/>
      <c r="GNZ14" s="4"/>
      <c r="GOA14" s="4"/>
      <c r="GOB14" s="4"/>
      <c r="GOC14" s="4"/>
      <c r="GOD14" s="4"/>
      <c r="GOE14" s="4"/>
      <c r="GOF14" s="4"/>
      <c r="GOG14" s="4"/>
      <c r="GOH14" s="4"/>
      <c r="GOI14" s="4"/>
      <c r="GOJ14" s="4"/>
      <c r="GOK14" s="4"/>
      <c r="GOL14" s="4"/>
      <c r="GOM14" s="4"/>
      <c r="GON14" s="4"/>
      <c r="GOO14" s="4"/>
      <c r="GOP14" s="4"/>
      <c r="GOQ14" s="4"/>
      <c r="GOR14" s="4"/>
      <c r="GOS14" s="4"/>
      <c r="GOT14" s="4"/>
      <c r="GOU14" s="4"/>
      <c r="GOV14" s="4"/>
      <c r="GOW14" s="4"/>
      <c r="GOX14" s="4"/>
      <c r="GOY14" s="4"/>
      <c r="GOZ14" s="4"/>
      <c r="GPA14" s="4"/>
      <c r="GPB14" s="4"/>
      <c r="GPC14" s="4"/>
      <c r="GPD14" s="4"/>
      <c r="GPE14" s="4"/>
      <c r="GPF14" s="4"/>
      <c r="GPG14" s="4"/>
      <c r="GPH14" s="4"/>
      <c r="GPI14" s="4"/>
      <c r="GPJ14" s="4"/>
      <c r="GPK14" s="4"/>
      <c r="GPL14" s="4"/>
      <c r="GPM14" s="4"/>
      <c r="GPN14" s="4"/>
      <c r="GPO14" s="4"/>
      <c r="GPP14" s="4"/>
      <c r="GPQ14" s="4"/>
      <c r="GPR14" s="4"/>
      <c r="GPS14" s="4"/>
      <c r="GPT14" s="4"/>
      <c r="GPU14" s="4"/>
      <c r="GPV14" s="4"/>
      <c r="GPW14" s="4"/>
      <c r="GPX14" s="4"/>
      <c r="GPY14" s="4"/>
      <c r="GPZ14" s="4"/>
      <c r="GQA14" s="4"/>
      <c r="GQB14" s="4"/>
      <c r="GQC14" s="4"/>
      <c r="GQD14" s="4"/>
      <c r="GQE14" s="4"/>
      <c r="GQF14" s="4"/>
      <c r="GQG14" s="4"/>
      <c r="GQH14" s="4"/>
      <c r="GQI14" s="4"/>
      <c r="GQJ14" s="4"/>
      <c r="GQK14" s="4"/>
      <c r="GQL14" s="4"/>
      <c r="GQM14" s="4"/>
      <c r="GQN14" s="4"/>
      <c r="GQO14" s="4"/>
      <c r="GQP14" s="4"/>
      <c r="GQQ14" s="4"/>
      <c r="GQR14" s="4"/>
      <c r="GQS14" s="4"/>
      <c r="GQT14" s="4"/>
      <c r="GQU14" s="4"/>
      <c r="GQV14" s="4"/>
      <c r="GQW14" s="4"/>
      <c r="GQX14" s="4"/>
      <c r="GQY14" s="4"/>
      <c r="GQZ14" s="4"/>
      <c r="GRA14" s="4"/>
      <c r="GRB14" s="4"/>
      <c r="GRC14" s="4"/>
      <c r="GRD14" s="4"/>
      <c r="GRE14" s="4"/>
      <c r="GRF14" s="4"/>
      <c r="GRG14" s="4"/>
      <c r="GRH14" s="4"/>
      <c r="GRI14" s="4"/>
      <c r="GRJ14" s="4"/>
      <c r="GRK14" s="4"/>
      <c r="GRL14" s="4"/>
      <c r="GRM14" s="4"/>
      <c r="GRN14" s="4"/>
      <c r="GRO14" s="4"/>
      <c r="GRP14" s="4"/>
      <c r="GRQ14" s="4"/>
      <c r="GRR14" s="4"/>
      <c r="GRS14" s="4"/>
      <c r="GRT14" s="4"/>
      <c r="GRU14" s="4"/>
      <c r="GRV14" s="4"/>
      <c r="GRW14" s="4"/>
      <c r="GRX14" s="4"/>
      <c r="GRY14" s="4"/>
      <c r="GRZ14" s="4"/>
      <c r="GSA14" s="4"/>
      <c r="GSB14" s="4"/>
      <c r="GSC14" s="4"/>
      <c r="GSD14" s="4"/>
      <c r="GSE14" s="4"/>
      <c r="GSF14" s="4"/>
      <c r="GSG14" s="4"/>
      <c r="GSH14" s="4"/>
      <c r="GSI14" s="4"/>
      <c r="GSJ14" s="4"/>
      <c r="GSK14" s="4"/>
      <c r="GSL14" s="4"/>
      <c r="GSM14" s="4"/>
      <c r="GSN14" s="4"/>
      <c r="GSO14" s="4"/>
      <c r="GSP14" s="4"/>
      <c r="GSQ14" s="4"/>
      <c r="GSR14" s="4"/>
      <c r="GSS14" s="4"/>
      <c r="GST14" s="4"/>
      <c r="GSU14" s="4"/>
      <c r="GSV14" s="4"/>
      <c r="GSW14" s="4"/>
      <c r="GSX14" s="4"/>
      <c r="GSY14" s="4"/>
      <c r="GSZ14" s="4"/>
      <c r="GTA14" s="4"/>
      <c r="GTB14" s="4"/>
      <c r="GTC14" s="4"/>
      <c r="GTD14" s="4"/>
      <c r="GTE14" s="4"/>
      <c r="GTF14" s="4"/>
      <c r="GTG14" s="4"/>
      <c r="GTH14" s="4"/>
      <c r="GTI14" s="4"/>
      <c r="GTJ14" s="4"/>
      <c r="GTK14" s="4"/>
      <c r="GTL14" s="4"/>
      <c r="GTM14" s="4"/>
      <c r="GTN14" s="4"/>
      <c r="GTO14" s="4"/>
      <c r="GTP14" s="4"/>
      <c r="GTQ14" s="4"/>
      <c r="GTR14" s="4"/>
      <c r="GTS14" s="4"/>
      <c r="GTT14" s="4"/>
      <c r="GTU14" s="4"/>
      <c r="GTV14" s="4"/>
      <c r="GTW14" s="4"/>
      <c r="GTX14" s="4"/>
      <c r="GTY14" s="4"/>
      <c r="GTZ14" s="4"/>
      <c r="GUA14" s="4"/>
      <c r="GUB14" s="4"/>
      <c r="GUC14" s="4"/>
      <c r="GUD14" s="4"/>
      <c r="GUE14" s="4"/>
      <c r="GUF14" s="4"/>
      <c r="GUG14" s="4"/>
      <c r="GUH14" s="4"/>
      <c r="GUI14" s="4"/>
      <c r="GUJ14" s="4"/>
      <c r="GUK14" s="4"/>
      <c r="GUL14" s="4"/>
      <c r="GUM14" s="4"/>
      <c r="GUN14" s="4"/>
      <c r="GUO14" s="4"/>
      <c r="GUP14" s="4"/>
      <c r="GUQ14" s="4"/>
      <c r="GUR14" s="4"/>
      <c r="GUS14" s="4"/>
      <c r="GUT14" s="4"/>
      <c r="GUU14" s="4"/>
      <c r="GUV14" s="4"/>
      <c r="GUW14" s="4"/>
      <c r="GUX14" s="4"/>
      <c r="GUY14" s="4"/>
      <c r="GUZ14" s="4"/>
      <c r="GVA14" s="4"/>
      <c r="GVB14" s="4"/>
      <c r="GVC14" s="4"/>
      <c r="GVD14" s="4"/>
      <c r="GVE14" s="4"/>
      <c r="GVF14" s="4"/>
      <c r="GVG14" s="4"/>
      <c r="GVH14" s="4"/>
      <c r="GVI14" s="4"/>
      <c r="GVJ14" s="4"/>
      <c r="GVK14" s="4"/>
      <c r="GVL14" s="4"/>
      <c r="GVM14" s="4"/>
      <c r="GVN14" s="4"/>
      <c r="GVO14" s="4"/>
      <c r="GVP14" s="4"/>
      <c r="GVQ14" s="4"/>
      <c r="GVR14" s="4"/>
      <c r="GVS14" s="4"/>
      <c r="GVT14" s="4"/>
      <c r="GVU14" s="4"/>
      <c r="GVV14" s="4"/>
      <c r="GVW14" s="4"/>
      <c r="GVX14" s="4"/>
      <c r="GVY14" s="4"/>
      <c r="GVZ14" s="4"/>
      <c r="GWA14" s="4"/>
      <c r="GWB14" s="4"/>
      <c r="GWC14" s="4"/>
      <c r="GWD14" s="4"/>
      <c r="GWE14" s="4"/>
      <c r="GWF14" s="4"/>
      <c r="GWG14" s="4"/>
      <c r="GWH14" s="4"/>
      <c r="GWI14" s="4"/>
      <c r="GWJ14" s="4"/>
      <c r="GWK14" s="4"/>
      <c r="GWL14" s="4"/>
      <c r="GWM14" s="4"/>
      <c r="GWN14" s="4"/>
      <c r="GWO14" s="4"/>
      <c r="GWP14" s="4"/>
      <c r="GWQ14" s="4"/>
      <c r="GWR14" s="4"/>
      <c r="GWS14" s="4"/>
      <c r="GWT14" s="4"/>
      <c r="GWU14" s="4"/>
      <c r="GWV14" s="4"/>
      <c r="GWW14" s="4"/>
      <c r="GWX14" s="4"/>
      <c r="GWY14" s="4"/>
      <c r="GWZ14" s="4"/>
      <c r="GXA14" s="4"/>
      <c r="GXB14" s="4"/>
      <c r="GXC14" s="4"/>
      <c r="GXD14" s="4"/>
      <c r="GXE14" s="4"/>
      <c r="GXF14" s="4"/>
      <c r="GXG14" s="4"/>
      <c r="GXH14" s="4"/>
      <c r="GXI14" s="4"/>
      <c r="GXJ14" s="4"/>
      <c r="GXK14" s="4"/>
      <c r="GXL14" s="4"/>
      <c r="GXM14" s="4"/>
      <c r="GXN14" s="4"/>
      <c r="GXO14" s="4"/>
      <c r="GXP14" s="4"/>
      <c r="GXQ14" s="4"/>
      <c r="GXR14" s="4"/>
      <c r="GXS14" s="4"/>
      <c r="GXT14" s="4"/>
      <c r="GXU14" s="4"/>
      <c r="GXV14" s="4"/>
      <c r="GXW14" s="4"/>
      <c r="GXX14" s="4"/>
      <c r="GXY14" s="4"/>
      <c r="GXZ14" s="4"/>
      <c r="GYA14" s="4"/>
      <c r="GYB14" s="4"/>
      <c r="GYC14" s="4"/>
      <c r="GYD14" s="4"/>
      <c r="GYE14" s="4"/>
      <c r="GYF14" s="4"/>
      <c r="GYG14" s="4"/>
      <c r="GYH14" s="4"/>
      <c r="GYI14" s="4"/>
      <c r="GYJ14" s="4"/>
      <c r="GYK14" s="4"/>
      <c r="GYL14" s="4"/>
      <c r="GYM14" s="4"/>
      <c r="GYN14" s="4"/>
      <c r="GYO14" s="4"/>
      <c r="GYP14" s="4"/>
      <c r="GYQ14" s="4"/>
      <c r="GYR14" s="4"/>
      <c r="GYS14" s="4"/>
      <c r="GYT14" s="4"/>
      <c r="GYU14" s="4"/>
      <c r="GYV14" s="4"/>
      <c r="GYW14" s="4"/>
      <c r="GYX14" s="4"/>
      <c r="GYY14" s="4"/>
      <c r="GYZ14" s="4"/>
      <c r="GZA14" s="4"/>
      <c r="GZB14" s="4"/>
      <c r="GZC14" s="4"/>
      <c r="GZD14" s="4"/>
      <c r="GZE14" s="4"/>
      <c r="GZF14" s="4"/>
      <c r="GZG14" s="4"/>
      <c r="GZH14" s="4"/>
      <c r="GZI14" s="4"/>
      <c r="GZJ14" s="4"/>
      <c r="GZK14" s="4"/>
      <c r="GZL14" s="4"/>
      <c r="GZM14" s="4"/>
      <c r="GZN14" s="4"/>
      <c r="GZO14" s="4"/>
      <c r="GZP14" s="4"/>
      <c r="GZQ14" s="4"/>
      <c r="GZR14" s="4"/>
      <c r="GZS14" s="4"/>
      <c r="GZT14" s="4"/>
      <c r="GZU14" s="4"/>
      <c r="GZV14" s="4"/>
      <c r="GZW14" s="4"/>
      <c r="GZX14" s="4"/>
      <c r="GZY14" s="4"/>
      <c r="GZZ14" s="4"/>
      <c r="HAA14" s="4"/>
      <c r="HAB14" s="4"/>
      <c r="HAC14" s="4"/>
      <c r="HAD14" s="4"/>
      <c r="HAE14" s="4"/>
      <c r="HAF14" s="4"/>
      <c r="HAG14" s="4"/>
      <c r="HAH14" s="4"/>
      <c r="HAI14" s="4"/>
      <c r="HAJ14" s="4"/>
      <c r="HAK14" s="4"/>
      <c r="HAL14" s="4"/>
      <c r="HAM14" s="4"/>
      <c r="HAN14" s="4"/>
      <c r="HAO14" s="4"/>
      <c r="HAP14" s="4"/>
      <c r="HAQ14" s="4"/>
      <c r="HAR14" s="4"/>
      <c r="HAS14" s="4"/>
      <c r="HAT14" s="4"/>
      <c r="HAU14" s="4"/>
      <c r="HAV14" s="4"/>
      <c r="HAW14" s="4"/>
      <c r="HAX14" s="4"/>
      <c r="HAY14" s="4"/>
      <c r="HAZ14" s="4"/>
      <c r="HBA14" s="4"/>
      <c r="HBB14" s="4"/>
      <c r="HBC14" s="4"/>
      <c r="HBD14" s="4"/>
      <c r="HBE14" s="4"/>
      <c r="HBF14" s="4"/>
      <c r="HBG14" s="4"/>
      <c r="HBH14" s="4"/>
      <c r="HBI14" s="4"/>
      <c r="HBJ14" s="4"/>
      <c r="HBK14" s="4"/>
      <c r="HBL14" s="4"/>
      <c r="HBM14" s="4"/>
      <c r="HBN14" s="4"/>
      <c r="HBO14" s="4"/>
      <c r="HBP14" s="4"/>
      <c r="HBQ14" s="4"/>
      <c r="HBR14" s="4"/>
      <c r="HBS14" s="4"/>
      <c r="HBT14" s="4"/>
      <c r="HBU14" s="4"/>
      <c r="HBV14" s="4"/>
      <c r="HBW14" s="4"/>
      <c r="HBX14" s="4"/>
      <c r="HBY14" s="4"/>
      <c r="HBZ14" s="4"/>
      <c r="HCA14" s="4"/>
      <c r="HCB14" s="4"/>
      <c r="HCC14" s="4"/>
      <c r="HCD14" s="4"/>
      <c r="HCE14" s="4"/>
      <c r="HCF14" s="4"/>
      <c r="HCG14" s="4"/>
      <c r="HCH14" s="4"/>
      <c r="HCI14" s="4"/>
      <c r="HCJ14" s="4"/>
      <c r="HCK14" s="4"/>
      <c r="HCL14" s="4"/>
      <c r="HCM14" s="4"/>
      <c r="HCN14" s="4"/>
      <c r="HCO14" s="4"/>
      <c r="HCP14" s="4"/>
      <c r="HCQ14" s="4"/>
      <c r="HCR14" s="4"/>
      <c r="HCS14" s="4"/>
      <c r="HCT14" s="4"/>
      <c r="HCU14" s="4"/>
      <c r="HCV14" s="4"/>
      <c r="HCW14" s="4"/>
      <c r="HCX14" s="4"/>
      <c r="HCY14" s="4"/>
      <c r="HCZ14" s="4"/>
      <c r="HDA14" s="4"/>
      <c r="HDB14" s="4"/>
      <c r="HDC14" s="4"/>
      <c r="HDD14" s="4"/>
      <c r="HDE14" s="4"/>
      <c r="HDF14" s="4"/>
      <c r="HDG14" s="4"/>
      <c r="HDH14" s="4"/>
      <c r="HDI14" s="4"/>
      <c r="HDJ14" s="4"/>
      <c r="HDK14" s="4"/>
      <c r="HDL14" s="4"/>
      <c r="HDM14" s="4"/>
      <c r="HDN14" s="4"/>
      <c r="HDO14" s="4"/>
      <c r="HDP14" s="4"/>
      <c r="HDQ14" s="4"/>
      <c r="HDR14" s="4"/>
      <c r="HDS14" s="4"/>
      <c r="HDT14" s="4"/>
      <c r="HDU14" s="4"/>
      <c r="HDV14" s="4"/>
      <c r="HDW14" s="4"/>
      <c r="HDX14" s="4"/>
      <c r="HDY14" s="4"/>
      <c r="HDZ14" s="4"/>
      <c r="HEA14" s="4"/>
      <c r="HEB14" s="4"/>
      <c r="HEC14" s="4"/>
      <c r="HED14" s="4"/>
      <c r="HEE14" s="4"/>
      <c r="HEF14" s="4"/>
      <c r="HEG14" s="4"/>
      <c r="HEH14" s="4"/>
      <c r="HEI14" s="4"/>
      <c r="HEJ14" s="4"/>
      <c r="HEK14" s="4"/>
      <c r="HEL14" s="4"/>
      <c r="HEM14" s="4"/>
      <c r="HEN14" s="4"/>
      <c r="HEO14" s="4"/>
      <c r="HEP14" s="4"/>
      <c r="HEQ14" s="4"/>
      <c r="HER14" s="4"/>
      <c r="HES14" s="4"/>
      <c r="HET14" s="4"/>
      <c r="HEU14" s="4"/>
      <c r="HEV14" s="4"/>
      <c r="HEW14" s="4"/>
      <c r="HEX14" s="4"/>
      <c r="HEY14" s="4"/>
      <c r="HEZ14" s="4"/>
      <c r="HFA14" s="4"/>
      <c r="HFB14" s="4"/>
      <c r="HFC14" s="4"/>
      <c r="HFD14" s="4"/>
      <c r="HFE14" s="4"/>
      <c r="HFF14" s="4"/>
      <c r="HFG14" s="4"/>
      <c r="HFH14" s="4"/>
      <c r="HFI14" s="4"/>
      <c r="HFJ14" s="4"/>
      <c r="HFK14" s="4"/>
      <c r="HFL14" s="4"/>
      <c r="HFM14" s="4"/>
      <c r="HFN14" s="4"/>
      <c r="HFO14" s="4"/>
      <c r="HFP14" s="4"/>
      <c r="HFQ14" s="4"/>
      <c r="HFR14" s="4"/>
      <c r="HFS14" s="4"/>
      <c r="HFT14" s="4"/>
      <c r="HFU14" s="4"/>
      <c r="HFV14" s="4"/>
      <c r="HFW14" s="4"/>
      <c r="HFX14" s="4"/>
      <c r="HFY14" s="4"/>
      <c r="HFZ14" s="4"/>
      <c r="HGA14" s="4"/>
      <c r="HGB14" s="4"/>
      <c r="HGC14" s="4"/>
      <c r="HGD14" s="4"/>
      <c r="HGE14" s="4"/>
      <c r="HGF14" s="4"/>
      <c r="HGG14" s="4"/>
      <c r="HGH14" s="4"/>
      <c r="HGI14" s="4"/>
      <c r="HGJ14" s="4"/>
      <c r="HGK14" s="4"/>
      <c r="HGL14" s="4"/>
      <c r="HGM14" s="4"/>
      <c r="HGN14" s="4"/>
      <c r="HGO14" s="4"/>
      <c r="HGP14" s="4"/>
      <c r="HGQ14" s="4"/>
      <c r="HGR14" s="4"/>
      <c r="HGS14" s="4"/>
      <c r="HGT14" s="4"/>
      <c r="HGU14" s="4"/>
      <c r="HGV14" s="4"/>
      <c r="HGW14" s="4"/>
      <c r="HGX14" s="4"/>
      <c r="HGY14" s="4"/>
      <c r="HGZ14" s="4"/>
      <c r="HHA14" s="4"/>
      <c r="HHB14" s="4"/>
      <c r="HHC14" s="4"/>
      <c r="HHD14" s="4"/>
      <c r="HHE14" s="4"/>
      <c r="HHF14" s="4"/>
      <c r="HHG14" s="4"/>
      <c r="HHH14" s="4"/>
      <c r="HHI14" s="4"/>
      <c r="HHJ14" s="4"/>
      <c r="HHK14" s="4"/>
      <c r="HHL14" s="4"/>
      <c r="HHM14" s="4"/>
      <c r="HHN14" s="4"/>
      <c r="HHO14" s="4"/>
      <c r="HHP14" s="4"/>
      <c r="HHQ14" s="4"/>
      <c r="HHR14" s="4"/>
      <c r="HHS14" s="4"/>
      <c r="HHT14" s="4"/>
      <c r="HHU14" s="4"/>
      <c r="HHV14" s="4"/>
      <c r="HHW14" s="4"/>
      <c r="HHX14" s="4"/>
      <c r="HHY14" s="4"/>
      <c r="HHZ14" s="4"/>
      <c r="HIA14" s="4"/>
      <c r="HIB14" s="4"/>
      <c r="HIC14" s="4"/>
      <c r="HID14" s="4"/>
      <c r="HIE14" s="4"/>
      <c r="HIF14" s="4"/>
      <c r="HIG14" s="4"/>
      <c r="HIH14" s="4"/>
      <c r="HII14" s="4"/>
      <c r="HIJ14" s="4"/>
      <c r="HIK14" s="4"/>
      <c r="HIL14" s="4"/>
      <c r="HIM14" s="4"/>
      <c r="HIN14" s="4"/>
      <c r="HIO14" s="4"/>
      <c r="HIP14" s="4"/>
      <c r="HIQ14" s="4"/>
      <c r="HIR14" s="4"/>
      <c r="HIS14" s="4"/>
      <c r="HIT14" s="4"/>
      <c r="HIU14" s="4"/>
      <c r="HIV14" s="4"/>
      <c r="HIW14" s="4"/>
      <c r="HIX14" s="4"/>
      <c r="HIY14" s="4"/>
      <c r="HIZ14" s="4"/>
      <c r="HJA14" s="4"/>
      <c r="HJB14" s="4"/>
      <c r="HJC14" s="4"/>
      <c r="HJD14" s="4"/>
      <c r="HJE14" s="4"/>
      <c r="HJF14" s="4"/>
      <c r="HJG14" s="4"/>
      <c r="HJH14" s="4"/>
      <c r="HJI14" s="4"/>
      <c r="HJJ14" s="4"/>
      <c r="HJK14" s="4"/>
      <c r="HJL14" s="4"/>
      <c r="HJM14" s="4"/>
      <c r="HJN14" s="4"/>
      <c r="HJO14" s="4"/>
      <c r="HJP14" s="4"/>
      <c r="HJQ14" s="4"/>
      <c r="HJR14" s="4"/>
      <c r="HJS14" s="4"/>
      <c r="HJT14" s="4"/>
      <c r="HJU14" s="4"/>
      <c r="HJV14" s="4"/>
      <c r="HJW14" s="4"/>
      <c r="HJX14" s="4"/>
      <c r="HJY14" s="4"/>
      <c r="HJZ14" s="4"/>
      <c r="HKA14" s="4"/>
      <c r="HKB14" s="4"/>
      <c r="HKC14" s="4"/>
      <c r="HKD14" s="4"/>
      <c r="HKE14" s="4"/>
      <c r="HKF14" s="4"/>
      <c r="HKG14" s="4"/>
      <c r="HKH14" s="4"/>
      <c r="HKI14" s="4"/>
      <c r="HKJ14" s="4"/>
      <c r="HKK14" s="4"/>
      <c r="HKL14" s="4"/>
      <c r="HKM14" s="4"/>
      <c r="HKN14" s="4"/>
      <c r="HKO14" s="4"/>
      <c r="HKP14" s="4"/>
      <c r="HKQ14" s="4"/>
      <c r="HKR14" s="4"/>
      <c r="HKS14" s="4"/>
      <c r="HKT14" s="4"/>
      <c r="HKU14" s="4"/>
      <c r="HKV14" s="4"/>
      <c r="HKW14" s="4"/>
      <c r="HKX14" s="4"/>
      <c r="HKY14" s="4"/>
      <c r="HKZ14" s="4"/>
      <c r="HLA14" s="4"/>
      <c r="HLB14" s="4"/>
      <c r="HLC14" s="4"/>
      <c r="HLD14" s="4"/>
      <c r="HLE14" s="4"/>
      <c r="HLF14" s="4"/>
      <c r="HLG14" s="4"/>
      <c r="HLH14" s="4"/>
      <c r="HLI14" s="4"/>
      <c r="HLJ14" s="4"/>
      <c r="HLK14" s="4"/>
      <c r="HLL14" s="4"/>
      <c r="HLM14" s="4"/>
      <c r="HLN14" s="4"/>
      <c r="HLO14" s="4"/>
      <c r="HLP14" s="4"/>
      <c r="HLQ14" s="4"/>
      <c r="HLR14" s="4"/>
      <c r="HLS14" s="4"/>
      <c r="HLT14" s="4"/>
      <c r="HLU14" s="4"/>
      <c r="HLV14" s="4"/>
      <c r="HLW14" s="4"/>
      <c r="HLX14" s="4"/>
      <c r="HLY14" s="4"/>
      <c r="HLZ14" s="4"/>
      <c r="HMA14" s="4"/>
      <c r="HMB14" s="4"/>
      <c r="HMC14" s="4"/>
      <c r="HMD14" s="4"/>
      <c r="HME14" s="4"/>
      <c r="HMF14" s="4"/>
      <c r="HMG14" s="4"/>
      <c r="HMH14" s="4"/>
      <c r="HMI14" s="4"/>
      <c r="HMJ14" s="4"/>
      <c r="HMK14" s="4"/>
      <c r="HML14" s="4"/>
      <c r="HMM14" s="4"/>
      <c r="HMN14" s="4"/>
      <c r="HMO14" s="4"/>
      <c r="HMP14" s="4"/>
      <c r="HMQ14" s="4"/>
      <c r="HMR14" s="4"/>
      <c r="HMS14" s="4"/>
      <c r="HMT14" s="4"/>
      <c r="HMU14" s="4"/>
      <c r="HMV14" s="4"/>
      <c r="HMW14" s="4"/>
      <c r="HMX14" s="4"/>
      <c r="HMY14" s="4"/>
      <c r="HMZ14" s="4"/>
      <c r="HNA14" s="4"/>
      <c r="HNB14" s="4"/>
      <c r="HNC14" s="4"/>
      <c r="HND14" s="4"/>
      <c r="HNE14" s="4"/>
      <c r="HNF14" s="4"/>
      <c r="HNG14" s="4"/>
      <c r="HNH14" s="4"/>
      <c r="HNI14" s="4"/>
      <c r="HNJ14" s="4"/>
      <c r="HNK14" s="4"/>
      <c r="HNL14" s="4"/>
      <c r="HNM14" s="4"/>
      <c r="HNN14" s="4"/>
      <c r="HNO14" s="4"/>
      <c r="HNP14" s="4"/>
      <c r="HNQ14" s="4"/>
      <c r="HNR14" s="4"/>
      <c r="HNS14" s="4"/>
      <c r="HNT14" s="4"/>
      <c r="HNU14" s="4"/>
      <c r="HNV14" s="4"/>
      <c r="HNW14" s="4"/>
      <c r="HNX14" s="4"/>
      <c r="HNY14" s="4"/>
      <c r="HNZ14" s="4"/>
      <c r="HOA14" s="4"/>
      <c r="HOB14" s="4"/>
      <c r="HOC14" s="4"/>
      <c r="HOD14" s="4"/>
      <c r="HOE14" s="4"/>
      <c r="HOF14" s="4"/>
      <c r="HOG14" s="4"/>
      <c r="HOH14" s="4"/>
      <c r="HOI14" s="4"/>
      <c r="HOJ14" s="4"/>
      <c r="HOK14" s="4"/>
      <c r="HOL14" s="4"/>
      <c r="HOM14" s="4"/>
      <c r="HON14" s="4"/>
      <c r="HOO14" s="4"/>
      <c r="HOP14" s="4"/>
      <c r="HOQ14" s="4"/>
      <c r="HOR14" s="4"/>
      <c r="HOS14" s="4"/>
      <c r="HOT14" s="4"/>
      <c r="HOU14" s="4"/>
      <c r="HOV14" s="4"/>
      <c r="HOW14" s="4"/>
      <c r="HOX14" s="4"/>
      <c r="HOY14" s="4"/>
      <c r="HOZ14" s="4"/>
      <c r="HPA14" s="4"/>
      <c r="HPB14" s="4"/>
      <c r="HPC14" s="4"/>
      <c r="HPD14" s="4"/>
      <c r="HPE14" s="4"/>
      <c r="HPF14" s="4"/>
      <c r="HPG14" s="4"/>
      <c r="HPH14" s="4"/>
      <c r="HPI14" s="4"/>
      <c r="HPJ14" s="4"/>
      <c r="HPK14" s="4"/>
      <c r="HPL14" s="4"/>
      <c r="HPM14" s="4"/>
      <c r="HPN14" s="4"/>
      <c r="HPO14" s="4"/>
      <c r="HPP14" s="4"/>
      <c r="HPQ14" s="4"/>
      <c r="HPR14" s="4"/>
      <c r="HPS14" s="4"/>
      <c r="HPT14" s="4"/>
      <c r="HPU14" s="4"/>
      <c r="HPV14" s="4"/>
      <c r="HPW14" s="4"/>
      <c r="HPX14" s="4"/>
      <c r="HPY14" s="4"/>
      <c r="HPZ14" s="4"/>
      <c r="HQA14" s="4"/>
      <c r="HQB14" s="4"/>
      <c r="HQC14" s="4"/>
      <c r="HQD14" s="4"/>
      <c r="HQE14" s="4"/>
      <c r="HQF14" s="4"/>
      <c r="HQG14" s="4"/>
      <c r="HQH14" s="4"/>
      <c r="HQI14" s="4"/>
      <c r="HQJ14" s="4"/>
      <c r="HQK14" s="4"/>
      <c r="HQL14" s="4"/>
      <c r="HQM14" s="4"/>
      <c r="HQN14" s="4"/>
      <c r="HQO14" s="4"/>
      <c r="HQP14" s="4"/>
      <c r="HQQ14" s="4"/>
      <c r="HQR14" s="4"/>
      <c r="HQS14" s="4"/>
      <c r="HQT14" s="4"/>
      <c r="HQU14" s="4"/>
      <c r="HQV14" s="4"/>
      <c r="HQW14" s="4"/>
      <c r="HQX14" s="4"/>
      <c r="HQY14" s="4"/>
      <c r="HQZ14" s="4"/>
      <c r="HRA14" s="4"/>
      <c r="HRB14" s="4"/>
      <c r="HRC14" s="4"/>
      <c r="HRD14" s="4"/>
      <c r="HRE14" s="4"/>
      <c r="HRF14" s="4"/>
      <c r="HRG14" s="4"/>
      <c r="HRH14" s="4"/>
      <c r="HRI14" s="4"/>
      <c r="HRJ14" s="4"/>
      <c r="HRK14" s="4"/>
      <c r="HRL14" s="4"/>
      <c r="HRM14" s="4"/>
      <c r="HRN14" s="4"/>
      <c r="HRO14" s="4"/>
      <c r="HRP14" s="4"/>
      <c r="HRQ14" s="4"/>
      <c r="HRR14" s="4"/>
      <c r="HRS14" s="4"/>
      <c r="HRT14" s="4"/>
      <c r="HRU14" s="4"/>
      <c r="HRV14" s="4"/>
      <c r="HRW14" s="4"/>
      <c r="HRX14" s="4"/>
      <c r="HRY14" s="4"/>
      <c r="HRZ14" s="4"/>
      <c r="HSA14" s="4"/>
      <c r="HSB14" s="4"/>
      <c r="HSC14" s="4"/>
      <c r="HSD14" s="4"/>
      <c r="HSE14" s="4"/>
      <c r="HSF14" s="4"/>
      <c r="HSG14" s="4"/>
      <c r="HSH14" s="4"/>
      <c r="HSI14" s="4"/>
      <c r="HSJ14" s="4"/>
      <c r="HSK14" s="4"/>
      <c r="HSL14" s="4"/>
      <c r="HSM14" s="4"/>
      <c r="HSN14" s="4"/>
      <c r="HSO14" s="4"/>
      <c r="HSP14" s="4"/>
      <c r="HSQ14" s="4"/>
      <c r="HSR14" s="4"/>
      <c r="HSS14" s="4"/>
      <c r="HST14" s="4"/>
      <c r="HSU14" s="4"/>
      <c r="HSV14" s="4"/>
      <c r="HSW14" s="4"/>
      <c r="HSX14" s="4"/>
      <c r="HSY14" s="4"/>
      <c r="HSZ14" s="4"/>
      <c r="HTA14" s="4"/>
      <c r="HTB14" s="4"/>
      <c r="HTC14" s="4"/>
      <c r="HTD14" s="4"/>
      <c r="HTE14" s="4"/>
      <c r="HTF14" s="4"/>
      <c r="HTG14" s="4"/>
      <c r="HTH14" s="4"/>
      <c r="HTI14" s="4"/>
      <c r="HTJ14" s="4"/>
      <c r="HTK14" s="4"/>
      <c r="HTL14" s="4"/>
      <c r="HTM14" s="4"/>
      <c r="HTN14" s="4"/>
      <c r="HTO14" s="4"/>
      <c r="HTP14" s="4"/>
      <c r="HTQ14" s="4"/>
      <c r="HTR14" s="4"/>
      <c r="HTS14" s="4"/>
      <c r="HTT14" s="4"/>
      <c r="HTU14" s="4"/>
      <c r="HTV14" s="4"/>
      <c r="HTW14" s="4"/>
      <c r="HTX14" s="4"/>
      <c r="HTY14" s="4"/>
      <c r="HTZ14" s="4"/>
      <c r="HUA14" s="4"/>
      <c r="HUB14" s="4"/>
      <c r="HUC14" s="4"/>
      <c r="HUD14" s="4"/>
      <c r="HUE14" s="4"/>
      <c r="HUF14" s="4"/>
      <c r="HUG14" s="4"/>
      <c r="HUH14" s="4"/>
      <c r="HUI14" s="4"/>
      <c r="HUJ14" s="4"/>
      <c r="HUK14" s="4"/>
      <c r="HUL14" s="4"/>
      <c r="HUM14" s="4"/>
      <c r="HUN14" s="4"/>
      <c r="HUO14" s="4"/>
      <c r="HUP14" s="4"/>
      <c r="HUQ14" s="4"/>
      <c r="HUR14" s="4"/>
      <c r="HUS14" s="4"/>
      <c r="HUT14" s="4"/>
      <c r="HUU14" s="4"/>
      <c r="HUV14" s="4"/>
      <c r="HUW14" s="4"/>
      <c r="HUX14" s="4"/>
      <c r="HUY14" s="4"/>
      <c r="HUZ14" s="4"/>
      <c r="HVA14" s="4"/>
      <c r="HVB14" s="4"/>
      <c r="HVC14" s="4"/>
      <c r="HVD14" s="4"/>
      <c r="HVE14" s="4"/>
      <c r="HVF14" s="4"/>
      <c r="HVG14" s="4"/>
      <c r="HVH14" s="4"/>
      <c r="HVI14" s="4"/>
      <c r="HVJ14" s="4"/>
      <c r="HVK14" s="4"/>
      <c r="HVL14" s="4"/>
      <c r="HVM14" s="4"/>
      <c r="HVN14" s="4"/>
      <c r="HVO14" s="4"/>
      <c r="HVP14" s="4"/>
      <c r="HVQ14" s="4"/>
      <c r="HVR14" s="4"/>
      <c r="HVS14" s="4"/>
      <c r="HVT14" s="4"/>
      <c r="HVU14" s="4"/>
      <c r="HVV14" s="4"/>
      <c r="HVW14" s="4"/>
      <c r="HVX14" s="4"/>
      <c r="HVY14" s="4"/>
      <c r="HVZ14" s="4"/>
      <c r="HWA14" s="4"/>
      <c r="HWB14" s="4"/>
      <c r="HWC14" s="4"/>
      <c r="HWD14" s="4"/>
      <c r="HWE14" s="4"/>
      <c r="HWF14" s="4"/>
      <c r="HWG14" s="4"/>
      <c r="HWH14" s="4"/>
      <c r="HWI14" s="4"/>
      <c r="HWJ14" s="4"/>
      <c r="HWK14" s="4"/>
      <c r="HWL14" s="4"/>
      <c r="HWM14" s="4"/>
      <c r="HWN14" s="4"/>
      <c r="HWO14" s="4"/>
      <c r="HWP14" s="4"/>
      <c r="HWQ14" s="4"/>
      <c r="HWR14" s="4"/>
      <c r="HWS14" s="4"/>
      <c r="HWT14" s="4"/>
      <c r="HWU14" s="4"/>
      <c r="HWV14" s="4"/>
      <c r="HWW14" s="4"/>
      <c r="HWX14" s="4"/>
      <c r="HWY14" s="4"/>
      <c r="HWZ14" s="4"/>
      <c r="HXA14" s="4"/>
      <c r="HXB14" s="4"/>
      <c r="HXC14" s="4"/>
      <c r="HXD14" s="4"/>
      <c r="HXE14" s="4"/>
      <c r="HXF14" s="4"/>
      <c r="HXG14" s="4"/>
      <c r="HXH14" s="4"/>
      <c r="HXI14" s="4"/>
      <c r="HXJ14" s="4"/>
      <c r="HXK14" s="4"/>
      <c r="HXL14" s="4"/>
      <c r="HXM14" s="4"/>
      <c r="HXN14" s="4"/>
      <c r="HXO14" s="4"/>
      <c r="HXP14" s="4"/>
      <c r="HXQ14" s="4"/>
      <c r="HXR14" s="4"/>
      <c r="HXS14" s="4"/>
      <c r="HXT14" s="4"/>
      <c r="HXU14" s="4"/>
      <c r="HXV14" s="4"/>
      <c r="HXW14" s="4"/>
      <c r="HXX14" s="4"/>
      <c r="HXY14" s="4"/>
      <c r="HXZ14" s="4"/>
      <c r="HYA14" s="4"/>
      <c r="HYB14" s="4"/>
      <c r="HYC14" s="4"/>
      <c r="HYD14" s="4"/>
      <c r="HYE14" s="4"/>
      <c r="HYF14" s="4"/>
      <c r="HYG14" s="4"/>
      <c r="HYH14" s="4"/>
      <c r="HYI14" s="4"/>
      <c r="HYJ14" s="4"/>
      <c r="HYK14" s="4"/>
      <c r="HYL14" s="4"/>
      <c r="HYM14" s="4"/>
      <c r="HYN14" s="4"/>
      <c r="HYO14" s="4"/>
      <c r="HYP14" s="4"/>
      <c r="HYQ14" s="4"/>
      <c r="HYR14" s="4"/>
      <c r="HYS14" s="4"/>
      <c r="HYT14" s="4"/>
      <c r="HYU14" s="4"/>
      <c r="HYV14" s="4"/>
      <c r="HYW14" s="4"/>
      <c r="HYX14" s="4"/>
      <c r="HYY14" s="4"/>
      <c r="HYZ14" s="4"/>
      <c r="HZA14" s="4"/>
      <c r="HZB14" s="4"/>
      <c r="HZC14" s="4"/>
      <c r="HZD14" s="4"/>
      <c r="HZE14" s="4"/>
      <c r="HZF14" s="4"/>
      <c r="HZG14" s="4"/>
      <c r="HZH14" s="4"/>
      <c r="HZI14" s="4"/>
      <c r="HZJ14" s="4"/>
      <c r="HZK14" s="4"/>
      <c r="HZL14" s="4"/>
      <c r="HZM14" s="4"/>
      <c r="HZN14" s="4"/>
      <c r="HZO14" s="4"/>
      <c r="HZP14" s="4"/>
      <c r="HZQ14" s="4"/>
      <c r="HZR14" s="4"/>
      <c r="HZS14" s="4"/>
      <c r="HZT14" s="4"/>
      <c r="HZU14" s="4"/>
      <c r="HZV14" s="4"/>
      <c r="HZW14" s="4"/>
      <c r="HZX14" s="4"/>
      <c r="HZY14" s="4"/>
      <c r="HZZ14" s="4"/>
      <c r="IAA14" s="4"/>
      <c r="IAB14" s="4"/>
      <c r="IAC14" s="4"/>
      <c r="IAD14" s="4"/>
      <c r="IAE14" s="4"/>
      <c r="IAF14" s="4"/>
      <c r="IAG14" s="4"/>
      <c r="IAH14" s="4"/>
      <c r="IAI14" s="4"/>
      <c r="IAJ14" s="4"/>
      <c r="IAK14" s="4"/>
      <c r="IAL14" s="4"/>
      <c r="IAM14" s="4"/>
      <c r="IAN14" s="4"/>
      <c r="IAO14" s="4"/>
      <c r="IAP14" s="4"/>
      <c r="IAQ14" s="4"/>
      <c r="IAR14" s="4"/>
      <c r="IAS14" s="4"/>
      <c r="IAT14" s="4"/>
      <c r="IAU14" s="4"/>
      <c r="IAV14" s="4"/>
      <c r="IAW14" s="4"/>
      <c r="IAX14" s="4"/>
      <c r="IAY14" s="4"/>
      <c r="IAZ14" s="4"/>
      <c r="IBA14" s="4"/>
      <c r="IBB14" s="4"/>
      <c r="IBC14" s="4"/>
      <c r="IBD14" s="4"/>
      <c r="IBE14" s="4"/>
      <c r="IBF14" s="4"/>
      <c r="IBG14" s="4"/>
      <c r="IBH14" s="4"/>
      <c r="IBI14" s="4"/>
      <c r="IBJ14" s="4"/>
      <c r="IBK14" s="4"/>
      <c r="IBL14" s="4"/>
      <c r="IBM14" s="4"/>
      <c r="IBN14" s="4"/>
      <c r="IBO14" s="4"/>
      <c r="IBP14" s="4"/>
      <c r="IBQ14" s="4"/>
      <c r="IBR14" s="4"/>
      <c r="IBS14" s="4"/>
      <c r="IBT14" s="4"/>
      <c r="IBU14" s="4"/>
      <c r="IBV14" s="4"/>
      <c r="IBW14" s="4"/>
      <c r="IBX14" s="4"/>
      <c r="IBY14" s="4"/>
      <c r="IBZ14" s="4"/>
      <c r="ICA14" s="4"/>
      <c r="ICB14" s="4"/>
      <c r="ICC14" s="4"/>
      <c r="ICD14" s="4"/>
      <c r="ICE14" s="4"/>
      <c r="ICF14" s="4"/>
      <c r="ICG14" s="4"/>
      <c r="ICH14" s="4"/>
      <c r="ICI14" s="4"/>
      <c r="ICJ14" s="4"/>
      <c r="ICK14" s="4"/>
      <c r="ICL14" s="4"/>
      <c r="ICM14" s="4"/>
      <c r="ICN14" s="4"/>
      <c r="ICO14" s="4"/>
      <c r="ICP14" s="4"/>
      <c r="ICQ14" s="4"/>
      <c r="ICR14" s="4"/>
      <c r="ICS14" s="4"/>
      <c r="ICT14" s="4"/>
      <c r="ICU14" s="4"/>
      <c r="ICV14" s="4"/>
      <c r="ICW14" s="4"/>
      <c r="ICX14" s="4"/>
      <c r="ICY14" s="4"/>
      <c r="ICZ14" s="4"/>
      <c r="IDA14" s="4"/>
      <c r="IDB14" s="4"/>
      <c r="IDC14" s="4"/>
      <c r="IDD14" s="4"/>
      <c r="IDE14" s="4"/>
      <c r="IDF14" s="4"/>
      <c r="IDG14" s="4"/>
      <c r="IDH14" s="4"/>
      <c r="IDI14" s="4"/>
      <c r="IDJ14" s="4"/>
      <c r="IDK14" s="4"/>
      <c r="IDL14" s="4"/>
      <c r="IDM14" s="4"/>
      <c r="IDN14" s="4"/>
      <c r="IDO14" s="4"/>
      <c r="IDP14" s="4"/>
      <c r="IDQ14" s="4"/>
      <c r="IDR14" s="4"/>
      <c r="IDS14" s="4"/>
      <c r="IDT14" s="4"/>
      <c r="IDU14" s="4"/>
      <c r="IDV14" s="4"/>
      <c r="IDW14" s="4"/>
      <c r="IDX14" s="4"/>
      <c r="IDY14" s="4"/>
      <c r="IDZ14" s="4"/>
      <c r="IEA14" s="4"/>
      <c r="IEB14" s="4"/>
      <c r="IEC14" s="4"/>
      <c r="IED14" s="4"/>
      <c r="IEE14" s="4"/>
      <c r="IEF14" s="4"/>
      <c r="IEG14" s="4"/>
      <c r="IEH14" s="4"/>
      <c r="IEI14" s="4"/>
      <c r="IEJ14" s="4"/>
      <c r="IEK14" s="4"/>
      <c r="IEL14" s="4"/>
      <c r="IEM14" s="4"/>
      <c r="IEN14" s="4"/>
      <c r="IEO14" s="4"/>
      <c r="IEP14" s="4"/>
      <c r="IEQ14" s="4"/>
      <c r="IER14" s="4"/>
      <c r="IES14" s="4"/>
      <c r="IET14" s="4"/>
      <c r="IEU14" s="4"/>
      <c r="IEV14" s="4"/>
      <c r="IEW14" s="4"/>
      <c r="IEX14" s="4"/>
      <c r="IEY14" s="4"/>
      <c r="IEZ14" s="4"/>
      <c r="IFA14" s="4"/>
      <c r="IFB14" s="4"/>
      <c r="IFC14" s="4"/>
      <c r="IFD14" s="4"/>
      <c r="IFE14" s="4"/>
      <c r="IFF14" s="4"/>
      <c r="IFG14" s="4"/>
      <c r="IFH14" s="4"/>
      <c r="IFI14" s="4"/>
      <c r="IFJ14" s="4"/>
      <c r="IFK14" s="4"/>
      <c r="IFL14" s="4"/>
      <c r="IFM14" s="4"/>
      <c r="IFN14" s="4"/>
      <c r="IFO14" s="4"/>
      <c r="IFP14" s="4"/>
      <c r="IFQ14" s="4"/>
      <c r="IFR14" s="4"/>
      <c r="IFS14" s="4"/>
      <c r="IFT14" s="4"/>
      <c r="IFU14" s="4"/>
      <c r="IFV14" s="4"/>
      <c r="IFW14" s="4"/>
      <c r="IFX14" s="4"/>
      <c r="IFY14" s="4"/>
      <c r="IFZ14" s="4"/>
      <c r="IGA14" s="4"/>
      <c r="IGB14" s="4"/>
      <c r="IGC14" s="4"/>
      <c r="IGD14" s="4"/>
      <c r="IGE14" s="4"/>
      <c r="IGF14" s="4"/>
      <c r="IGG14" s="4"/>
      <c r="IGH14" s="4"/>
      <c r="IGI14" s="4"/>
      <c r="IGJ14" s="4"/>
      <c r="IGK14" s="4"/>
      <c r="IGL14" s="4"/>
      <c r="IGM14" s="4"/>
      <c r="IGN14" s="4"/>
      <c r="IGO14" s="4"/>
      <c r="IGP14" s="4"/>
      <c r="IGQ14" s="4"/>
      <c r="IGR14" s="4"/>
      <c r="IGS14" s="4"/>
      <c r="IGT14" s="4"/>
      <c r="IGU14" s="4"/>
      <c r="IGV14" s="4"/>
      <c r="IGW14" s="4"/>
      <c r="IGX14" s="4"/>
      <c r="IGY14" s="4"/>
      <c r="IGZ14" s="4"/>
      <c r="IHA14" s="4"/>
      <c r="IHB14" s="4"/>
      <c r="IHC14" s="4"/>
      <c r="IHD14" s="4"/>
      <c r="IHE14" s="4"/>
      <c r="IHF14" s="4"/>
      <c r="IHG14" s="4"/>
      <c r="IHH14" s="4"/>
      <c r="IHI14" s="4"/>
      <c r="IHJ14" s="4"/>
      <c r="IHK14" s="4"/>
      <c r="IHL14" s="4"/>
      <c r="IHM14" s="4"/>
      <c r="IHN14" s="4"/>
      <c r="IHO14" s="4"/>
      <c r="IHP14" s="4"/>
      <c r="IHQ14" s="4"/>
      <c r="IHR14" s="4"/>
      <c r="IHS14" s="4"/>
      <c r="IHT14" s="4"/>
      <c r="IHU14" s="4"/>
      <c r="IHV14" s="4"/>
      <c r="IHW14" s="4"/>
      <c r="IHX14" s="4"/>
      <c r="IHY14" s="4"/>
      <c r="IHZ14" s="4"/>
      <c r="IIA14" s="4"/>
      <c r="IIB14" s="4"/>
      <c r="IIC14" s="4"/>
      <c r="IID14" s="4"/>
      <c r="IIE14" s="4"/>
      <c r="IIF14" s="4"/>
      <c r="IIG14" s="4"/>
      <c r="IIH14" s="4"/>
      <c r="III14" s="4"/>
      <c r="IIJ14" s="4"/>
      <c r="IIK14" s="4"/>
      <c r="IIL14" s="4"/>
      <c r="IIM14" s="4"/>
      <c r="IIN14" s="4"/>
      <c r="IIO14" s="4"/>
      <c r="IIP14" s="4"/>
      <c r="IIQ14" s="4"/>
      <c r="IIR14" s="4"/>
      <c r="IIS14" s="4"/>
      <c r="IIT14" s="4"/>
      <c r="IIU14" s="4"/>
      <c r="IIV14" s="4"/>
      <c r="IIW14" s="4"/>
      <c r="IIX14" s="4"/>
      <c r="IIY14" s="4"/>
      <c r="IIZ14" s="4"/>
      <c r="IJA14" s="4"/>
      <c r="IJB14" s="4"/>
      <c r="IJC14" s="4"/>
      <c r="IJD14" s="4"/>
      <c r="IJE14" s="4"/>
      <c r="IJF14" s="4"/>
      <c r="IJG14" s="4"/>
      <c r="IJH14" s="4"/>
      <c r="IJI14" s="4"/>
      <c r="IJJ14" s="4"/>
      <c r="IJK14" s="4"/>
      <c r="IJL14" s="4"/>
      <c r="IJM14" s="4"/>
      <c r="IJN14" s="4"/>
      <c r="IJO14" s="4"/>
      <c r="IJP14" s="4"/>
      <c r="IJQ14" s="4"/>
      <c r="IJR14" s="4"/>
      <c r="IJS14" s="4"/>
      <c r="IJT14" s="4"/>
      <c r="IJU14" s="4"/>
      <c r="IJV14" s="4"/>
      <c r="IJW14" s="4"/>
      <c r="IJX14" s="4"/>
      <c r="IJY14" s="4"/>
      <c r="IJZ14" s="4"/>
      <c r="IKA14" s="4"/>
      <c r="IKB14" s="4"/>
      <c r="IKC14" s="4"/>
      <c r="IKD14" s="4"/>
      <c r="IKE14" s="4"/>
      <c r="IKF14" s="4"/>
      <c r="IKG14" s="4"/>
      <c r="IKH14" s="4"/>
      <c r="IKI14" s="4"/>
      <c r="IKJ14" s="4"/>
      <c r="IKK14" s="4"/>
      <c r="IKL14" s="4"/>
      <c r="IKM14" s="4"/>
      <c r="IKN14" s="4"/>
      <c r="IKO14" s="4"/>
      <c r="IKP14" s="4"/>
      <c r="IKQ14" s="4"/>
      <c r="IKR14" s="4"/>
      <c r="IKS14" s="4"/>
      <c r="IKT14" s="4"/>
      <c r="IKU14" s="4"/>
      <c r="IKV14" s="4"/>
      <c r="IKW14" s="4"/>
      <c r="IKX14" s="4"/>
      <c r="IKY14" s="4"/>
      <c r="IKZ14" s="4"/>
      <c r="ILA14" s="4"/>
      <c r="ILB14" s="4"/>
      <c r="ILC14" s="4"/>
      <c r="ILD14" s="4"/>
      <c r="ILE14" s="4"/>
      <c r="ILF14" s="4"/>
      <c r="ILG14" s="4"/>
      <c r="ILH14" s="4"/>
      <c r="ILI14" s="4"/>
      <c r="ILJ14" s="4"/>
      <c r="ILK14" s="4"/>
      <c r="ILL14" s="4"/>
      <c r="ILM14" s="4"/>
      <c r="ILN14" s="4"/>
      <c r="ILO14" s="4"/>
      <c r="ILP14" s="4"/>
      <c r="ILQ14" s="4"/>
      <c r="ILR14" s="4"/>
      <c r="ILS14" s="4"/>
      <c r="ILT14" s="4"/>
      <c r="ILU14" s="4"/>
      <c r="ILV14" s="4"/>
      <c r="ILW14" s="4"/>
      <c r="ILX14" s="4"/>
      <c r="ILY14" s="4"/>
      <c r="ILZ14" s="4"/>
      <c r="IMA14" s="4"/>
      <c r="IMB14" s="4"/>
      <c r="IMC14" s="4"/>
      <c r="IMD14" s="4"/>
      <c r="IME14" s="4"/>
      <c r="IMF14" s="4"/>
      <c r="IMG14" s="4"/>
      <c r="IMH14" s="4"/>
      <c r="IMI14" s="4"/>
      <c r="IMJ14" s="4"/>
      <c r="IMK14" s="4"/>
      <c r="IML14" s="4"/>
      <c r="IMM14" s="4"/>
      <c r="IMN14" s="4"/>
      <c r="IMO14" s="4"/>
      <c r="IMP14" s="4"/>
      <c r="IMQ14" s="4"/>
      <c r="IMR14" s="4"/>
      <c r="IMS14" s="4"/>
      <c r="IMT14" s="4"/>
      <c r="IMU14" s="4"/>
      <c r="IMV14" s="4"/>
      <c r="IMW14" s="4"/>
      <c r="IMX14" s="4"/>
      <c r="IMY14" s="4"/>
      <c r="IMZ14" s="4"/>
      <c r="INA14" s="4"/>
      <c r="INB14" s="4"/>
      <c r="INC14" s="4"/>
      <c r="IND14" s="4"/>
      <c r="INE14" s="4"/>
      <c r="INF14" s="4"/>
      <c r="ING14" s="4"/>
      <c r="INH14" s="4"/>
      <c r="INI14" s="4"/>
      <c r="INJ14" s="4"/>
      <c r="INK14" s="4"/>
      <c r="INL14" s="4"/>
      <c r="INM14" s="4"/>
      <c r="INN14" s="4"/>
      <c r="INO14" s="4"/>
      <c r="INP14" s="4"/>
      <c r="INQ14" s="4"/>
      <c r="INR14" s="4"/>
      <c r="INS14" s="4"/>
      <c r="INT14" s="4"/>
      <c r="INU14" s="4"/>
      <c r="INV14" s="4"/>
      <c r="INW14" s="4"/>
      <c r="INX14" s="4"/>
      <c r="INY14" s="4"/>
      <c r="INZ14" s="4"/>
      <c r="IOA14" s="4"/>
      <c r="IOB14" s="4"/>
      <c r="IOC14" s="4"/>
      <c r="IOD14" s="4"/>
      <c r="IOE14" s="4"/>
      <c r="IOF14" s="4"/>
      <c r="IOG14" s="4"/>
      <c r="IOH14" s="4"/>
      <c r="IOI14" s="4"/>
      <c r="IOJ14" s="4"/>
      <c r="IOK14" s="4"/>
      <c r="IOL14" s="4"/>
      <c r="IOM14" s="4"/>
      <c r="ION14" s="4"/>
      <c r="IOO14" s="4"/>
      <c r="IOP14" s="4"/>
      <c r="IOQ14" s="4"/>
      <c r="IOR14" s="4"/>
      <c r="IOS14" s="4"/>
      <c r="IOT14" s="4"/>
      <c r="IOU14" s="4"/>
      <c r="IOV14" s="4"/>
      <c r="IOW14" s="4"/>
      <c r="IOX14" s="4"/>
      <c r="IOY14" s="4"/>
      <c r="IOZ14" s="4"/>
      <c r="IPA14" s="4"/>
      <c r="IPB14" s="4"/>
      <c r="IPC14" s="4"/>
      <c r="IPD14" s="4"/>
      <c r="IPE14" s="4"/>
      <c r="IPF14" s="4"/>
      <c r="IPG14" s="4"/>
      <c r="IPH14" s="4"/>
      <c r="IPI14" s="4"/>
      <c r="IPJ14" s="4"/>
      <c r="IPK14" s="4"/>
      <c r="IPL14" s="4"/>
      <c r="IPM14" s="4"/>
      <c r="IPN14" s="4"/>
      <c r="IPO14" s="4"/>
      <c r="IPP14" s="4"/>
      <c r="IPQ14" s="4"/>
      <c r="IPR14" s="4"/>
      <c r="IPS14" s="4"/>
      <c r="IPT14" s="4"/>
      <c r="IPU14" s="4"/>
      <c r="IPV14" s="4"/>
      <c r="IPW14" s="4"/>
      <c r="IPX14" s="4"/>
      <c r="IPY14" s="4"/>
      <c r="IPZ14" s="4"/>
      <c r="IQA14" s="4"/>
      <c r="IQB14" s="4"/>
      <c r="IQC14" s="4"/>
      <c r="IQD14" s="4"/>
      <c r="IQE14" s="4"/>
      <c r="IQF14" s="4"/>
      <c r="IQG14" s="4"/>
      <c r="IQH14" s="4"/>
      <c r="IQI14" s="4"/>
      <c r="IQJ14" s="4"/>
      <c r="IQK14" s="4"/>
      <c r="IQL14" s="4"/>
      <c r="IQM14" s="4"/>
      <c r="IQN14" s="4"/>
      <c r="IQO14" s="4"/>
      <c r="IQP14" s="4"/>
      <c r="IQQ14" s="4"/>
      <c r="IQR14" s="4"/>
      <c r="IQS14" s="4"/>
      <c r="IQT14" s="4"/>
      <c r="IQU14" s="4"/>
      <c r="IQV14" s="4"/>
      <c r="IQW14" s="4"/>
      <c r="IQX14" s="4"/>
      <c r="IQY14" s="4"/>
      <c r="IQZ14" s="4"/>
      <c r="IRA14" s="4"/>
      <c r="IRB14" s="4"/>
      <c r="IRC14" s="4"/>
      <c r="IRD14" s="4"/>
      <c r="IRE14" s="4"/>
      <c r="IRF14" s="4"/>
      <c r="IRG14" s="4"/>
      <c r="IRH14" s="4"/>
      <c r="IRI14" s="4"/>
      <c r="IRJ14" s="4"/>
      <c r="IRK14" s="4"/>
      <c r="IRL14" s="4"/>
      <c r="IRM14" s="4"/>
      <c r="IRN14" s="4"/>
      <c r="IRO14" s="4"/>
      <c r="IRP14" s="4"/>
      <c r="IRQ14" s="4"/>
      <c r="IRR14" s="4"/>
      <c r="IRS14" s="4"/>
      <c r="IRT14" s="4"/>
      <c r="IRU14" s="4"/>
      <c r="IRV14" s="4"/>
      <c r="IRW14" s="4"/>
      <c r="IRX14" s="4"/>
      <c r="IRY14" s="4"/>
      <c r="IRZ14" s="4"/>
      <c r="ISA14" s="4"/>
      <c r="ISB14" s="4"/>
      <c r="ISC14" s="4"/>
      <c r="ISD14" s="4"/>
      <c r="ISE14" s="4"/>
      <c r="ISF14" s="4"/>
      <c r="ISG14" s="4"/>
      <c r="ISH14" s="4"/>
      <c r="ISI14" s="4"/>
      <c r="ISJ14" s="4"/>
      <c r="ISK14" s="4"/>
      <c r="ISL14" s="4"/>
      <c r="ISM14" s="4"/>
      <c r="ISN14" s="4"/>
      <c r="ISO14" s="4"/>
      <c r="ISP14" s="4"/>
      <c r="ISQ14" s="4"/>
      <c r="ISR14" s="4"/>
      <c r="ISS14" s="4"/>
      <c r="IST14" s="4"/>
      <c r="ISU14" s="4"/>
      <c r="ISV14" s="4"/>
      <c r="ISW14" s="4"/>
      <c r="ISX14" s="4"/>
      <c r="ISY14" s="4"/>
      <c r="ISZ14" s="4"/>
      <c r="ITA14" s="4"/>
      <c r="ITB14" s="4"/>
      <c r="ITC14" s="4"/>
      <c r="ITD14" s="4"/>
      <c r="ITE14" s="4"/>
      <c r="ITF14" s="4"/>
      <c r="ITG14" s="4"/>
      <c r="ITH14" s="4"/>
      <c r="ITI14" s="4"/>
      <c r="ITJ14" s="4"/>
      <c r="ITK14" s="4"/>
      <c r="ITL14" s="4"/>
      <c r="ITM14" s="4"/>
      <c r="ITN14" s="4"/>
      <c r="ITO14" s="4"/>
      <c r="ITP14" s="4"/>
      <c r="ITQ14" s="4"/>
      <c r="ITR14" s="4"/>
      <c r="ITS14" s="4"/>
      <c r="ITT14" s="4"/>
      <c r="ITU14" s="4"/>
      <c r="ITV14" s="4"/>
      <c r="ITW14" s="4"/>
      <c r="ITX14" s="4"/>
      <c r="ITY14" s="4"/>
      <c r="ITZ14" s="4"/>
      <c r="IUA14" s="4"/>
      <c r="IUB14" s="4"/>
      <c r="IUC14" s="4"/>
      <c r="IUD14" s="4"/>
      <c r="IUE14" s="4"/>
      <c r="IUF14" s="4"/>
      <c r="IUG14" s="4"/>
      <c r="IUH14" s="4"/>
      <c r="IUI14" s="4"/>
      <c r="IUJ14" s="4"/>
      <c r="IUK14" s="4"/>
      <c r="IUL14" s="4"/>
      <c r="IUM14" s="4"/>
      <c r="IUN14" s="4"/>
      <c r="IUO14" s="4"/>
      <c r="IUP14" s="4"/>
      <c r="IUQ14" s="4"/>
      <c r="IUR14" s="4"/>
      <c r="IUS14" s="4"/>
      <c r="IUT14" s="4"/>
      <c r="IUU14" s="4"/>
      <c r="IUV14" s="4"/>
      <c r="IUW14" s="4"/>
      <c r="IUX14" s="4"/>
      <c r="IUY14" s="4"/>
      <c r="IUZ14" s="4"/>
      <c r="IVA14" s="4"/>
      <c r="IVB14" s="4"/>
      <c r="IVC14" s="4"/>
      <c r="IVD14" s="4"/>
      <c r="IVE14" s="4"/>
      <c r="IVF14" s="4"/>
      <c r="IVG14" s="4"/>
      <c r="IVH14" s="4"/>
      <c r="IVI14" s="4"/>
      <c r="IVJ14" s="4"/>
      <c r="IVK14" s="4"/>
      <c r="IVL14" s="4"/>
      <c r="IVM14" s="4"/>
      <c r="IVN14" s="4"/>
      <c r="IVO14" s="4"/>
      <c r="IVP14" s="4"/>
      <c r="IVQ14" s="4"/>
      <c r="IVR14" s="4"/>
      <c r="IVS14" s="4"/>
      <c r="IVT14" s="4"/>
      <c r="IVU14" s="4"/>
      <c r="IVV14" s="4"/>
      <c r="IVW14" s="4"/>
      <c r="IVX14" s="4"/>
      <c r="IVY14" s="4"/>
      <c r="IVZ14" s="4"/>
      <c r="IWA14" s="4"/>
      <c r="IWB14" s="4"/>
      <c r="IWC14" s="4"/>
      <c r="IWD14" s="4"/>
      <c r="IWE14" s="4"/>
      <c r="IWF14" s="4"/>
      <c r="IWG14" s="4"/>
      <c r="IWH14" s="4"/>
      <c r="IWI14" s="4"/>
      <c r="IWJ14" s="4"/>
      <c r="IWK14" s="4"/>
      <c r="IWL14" s="4"/>
      <c r="IWM14" s="4"/>
      <c r="IWN14" s="4"/>
      <c r="IWO14" s="4"/>
      <c r="IWP14" s="4"/>
      <c r="IWQ14" s="4"/>
      <c r="IWR14" s="4"/>
      <c r="IWS14" s="4"/>
      <c r="IWT14" s="4"/>
      <c r="IWU14" s="4"/>
      <c r="IWV14" s="4"/>
      <c r="IWW14" s="4"/>
      <c r="IWX14" s="4"/>
      <c r="IWY14" s="4"/>
      <c r="IWZ14" s="4"/>
      <c r="IXA14" s="4"/>
      <c r="IXB14" s="4"/>
      <c r="IXC14" s="4"/>
      <c r="IXD14" s="4"/>
      <c r="IXE14" s="4"/>
      <c r="IXF14" s="4"/>
      <c r="IXG14" s="4"/>
      <c r="IXH14" s="4"/>
      <c r="IXI14" s="4"/>
      <c r="IXJ14" s="4"/>
      <c r="IXK14" s="4"/>
      <c r="IXL14" s="4"/>
      <c r="IXM14" s="4"/>
      <c r="IXN14" s="4"/>
      <c r="IXO14" s="4"/>
      <c r="IXP14" s="4"/>
      <c r="IXQ14" s="4"/>
      <c r="IXR14" s="4"/>
      <c r="IXS14" s="4"/>
      <c r="IXT14" s="4"/>
      <c r="IXU14" s="4"/>
      <c r="IXV14" s="4"/>
      <c r="IXW14" s="4"/>
      <c r="IXX14" s="4"/>
      <c r="IXY14" s="4"/>
      <c r="IXZ14" s="4"/>
      <c r="IYA14" s="4"/>
      <c r="IYB14" s="4"/>
      <c r="IYC14" s="4"/>
      <c r="IYD14" s="4"/>
      <c r="IYE14" s="4"/>
      <c r="IYF14" s="4"/>
      <c r="IYG14" s="4"/>
      <c r="IYH14" s="4"/>
      <c r="IYI14" s="4"/>
      <c r="IYJ14" s="4"/>
      <c r="IYK14" s="4"/>
      <c r="IYL14" s="4"/>
      <c r="IYM14" s="4"/>
      <c r="IYN14" s="4"/>
      <c r="IYO14" s="4"/>
      <c r="IYP14" s="4"/>
      <c r="IYQ14" s="4"/>
      <c r="IYR14" s="4"/>
      <c r="IYS14" s="4"/>
      <c r="IYT14" s="4"/>
      <c r="IYU14" s="4"/>
      <c r="IYV14" s="4"/>
      <c r="IYW14" s="4"/>
      <c r="IYX14" s="4"/>
      <c r="IYY14" s="4"/>
      <c r="IYZ14" s="4"/>
      <c r="IZA14" s="4"/>
      <c r="IZB14" s="4"/>
      <c r="IZC14" s="4"/>
      <c r="IZD14" s="4"/>
      <c r="IZE14" s="4"/>
      <c r="IZF14" s="4"/>
      <c r="IZG14" s="4"/>
      <c r="IZH14" s="4"/>
      <c r="IZI14" s="4"/>
      <c r="IZJ14" s="4"/>
      <c r="IZK14" s="4"/>
      <c r="IZL14" s="4"/>
      <c r="IZM14" s="4"/>
      <c r="IZN14" s="4"/>
      <c r="IZO14" s="4"/>
      <c r="IZP14" s="4"/>
      <c r="IZQ14" s="4"/>
      <c r="IZR14" s="4"/>
      <c r="IZS14" s="4"/>
      <c r="IZT14" s="4"/>
      <c r="IZU14" s="4"/>
      <c r="IZV14" s="4"/>
      <c r="IZW14" s="4"/>
      <c r="IZX14" s="4"/>
      <c r="IZY14" s="4"/>
      <c r="IZZ14" s="4"/>
      <c r="JAA14" s="4"/>
      <c r="JAB14" s="4"/>
      <c r="JAC14" s="4"/>
      <c r="JAD14" s="4"/>
      <c r="JAE14" s="4"/>
      <c r="JAF14" s="4"/>
      <c r="JAG14" s="4"/>
      <c r="JAH14" s="4"/>
      <c r="JAI14" s="4"/>
      <c r="JAJ14" s="4"/>
      <c r="JAK14" s="4"/>
      <c r="JAL14" s="4"/>
      <c r="JAM14" s="4"/>
      <c r="JAN14" s="4"/>
      <c r="JAO14" s="4"/>
      <c r="JAP14" s="4"/>
      <c r="JAQ14" s="4"/>
      <c r="JAR14" s="4"/>
      <c r="JAS14" s="4"/>
      <c r="JAT14" s="4"/>
      <c r="JAU14" s="4"/>
      <c r="JAV14" s="4"/>
      <c r="JAW14" s="4"/>
      <c r="JAX14" s="4"/>
      <c r="JAY14" s="4"/>
      <c r="JAZ14" s="4"/>
      <c r="JBA14" s="4"/>
      <c r="JBB14" s="4"/>
      <c r="JBC14" s="4"/>
      <c r="JBD14" s="4"/>
      <c r="JBE14" s="4"/>
      <c r="JBF14" s="4"/>
      <c r="JBG14" s="4"/>
      <c r="JBH14" s="4"/>
      <c r="JBI14" s="4"/>
      <c r="JBJ14" s="4"/>
      <c r="JBK14" s="4"/>
      <c r="JBL14" s="4"/>
      <c r="JBM14" s="4"/>
      <c r="JBN14" s="4"/>
      <c r="JBO14" s="4"/>
      <c r="JBP14" s="4"/>
      <c r="JBQ14" s="4"/>
      <c r="JBR14" s="4"/>
      <c r="JBS14" s="4"/>
      <c r="JBT14" s="4"/>
      <c r="JBU14" s="4"/>
      <c r="JBV14" s="4"/>
      <c r="JBW14" s="4"/>
      <c r="JBX14" s="4"/>
      <c r="JBY14" s="4"/>
      <c r="JBZ14" s="4"/>
      <c r="JCA14" s="4"/>
      <c r="JCB14" s="4"/>
      <c r="JCC14" s="4"/>
      <c r="JCD14" s="4"/>
      <c r="JCE14" s="4"/>
      <c r="JCF14" s="4"/>
      <c r="JCG14" s="4"/>
      <c r="JCH14" s="4"/>
      <c r="JCI14" s="4"/>
      <c r="JCJ14" s="4"/>
      <c r="JCK14" s="4"/>
      <c r="JCL14" s="4"/>
      <c r="JCM14" s="4"/>
      <c r="JCN14" s="4"/>
      <c r="JCO14" s="4"/>
      <c r="JCP14" s="4"/>
      <c r="JCQ14" s="4"/>
      <c r="JCR14" s="4"/>
      <c r="JCS14" s="4"/>
      <c r="JCT14" s="4"/>
      <c r="JCU14" s="4"/>
      <c r="JCV14" s="4"/>
      <c r="JCW14" s="4"/>
      <c r="JCX14" s="4"/>
      <c r="JCY14" s="4"/>
      <c r="JCZ14" s="4"/>
      <c r="JDA14" s="4"/>
      <c r="JDB14" s="4"/>
      <c r="JDC14" s="4"/>
      <c r="JDD14" s="4"/>
      <c r="JDE14" s="4"/>
      <c r="JDF14" s="4"/>
      <c r="JDG14" s="4"/>
      <c r="JDH14" s="4"/>
      <c r="JDI14" s="4"/>
      <c r="JDJ14" s="4"/>
      <c r="JDK14" s="4"/>
      <c r="JDL14" s="4"/>
      <c r="JDM14" s="4"/>
      <c r="JDN14" s="4"/>
      <c r="JDO14" s="4"/>
      <c r="JDP14" s="4"/>
      <c r="JDQ14" s="4"/>
      <c r="JDR14" s="4"/>
      <c r="JDS14" s="4"/>
      <c r="JDT14" s="4"/>
      <c r="JDU14" s="4"/>
      <c r="JDV14" s="4"/>
      <c r="JDW14" s="4"/>
      <c r="JDX14" s="4"/>
      <c r="JDY14" s="4"/>
      <c r="JDZ14" s="4"/>
      <c r="JEA14" s="4"/>
      <c r="JEB14" s="4"/>
      <c r="JEC14" s="4"/>
      <c r="JED14" s="4"/>
      <c r="JEE14" s="4"/>
      <c r="JEF14" s="4"/>
      <c r="JEG14" s="4"/>
      <c r="JEH14" s="4"/>
      <c r="JEI14" s="4"/>
      <c r="JEJ14" s="4"/>
      <c r="JEK14" s="4"/>
      <c r="JEL14" s="4"/>
      <c r="JEM14" s="4"/>
      <c r="JEN14" s="4"/>
      <c r="JEO14" s="4"/>
      <c r="JEP14" s="4"/>
      <c r="JEQ14" s="4"/>
      <c r="JER14" s="4"/>
      <c r="JES14" s="4"/>
      <c r="JET14" s="4"/>
      <c r="JEU14" s="4"/>
      <c r="JEV14" s="4"/>
      <c r="JEW14" s="4"/>
      <c r="JEX14" s="4"/>
      <c r="JEY14" s="4"/>
      <c r="JEZ14" s="4"/>
      <c r="JFA14" s="4"/>
      <c r="JFB14" s="4"/>
      <c r="JFC14" s="4"/>
      <c r="JFD14" s="4"/>
      <c r="JFE14" s="4"/>
      <c r="JFF14" s="4"/>
      <c r="JFG14" s="4"/>
      <c r="JFH14" s="4"/>
      <c r="JFI14" s="4"/>
      <c r="JFJ14" s="4"/>
      <c r="JFK14" s="4"/>
      <c r="JFL14" s="4"/>
      <c r="JFM14" s="4"/>
      <c r="JFN14" s="4"/>
      <c r="JFO14" s="4"/>
      <c r="JFP14" s="4"/>
      <c r="JFQ14" s="4"/>
      <c r="JFR14" s="4"/>
      <c r="JFS14" s="4"/>
      <c r="JFT14" s="4"/>
      <c r="JFU14" s="4"/>
      <c r="JFV14" s="4"/>
      <c r="JFW14" s="4"/>
      <c r="JFX14" s="4"/>
      <c r="JFY14" s="4"/>
      <c r="JFZ14" s="4"/>
      <c r="JGA14" s="4"/>
      <c r="JGB14" s="4"/>
      <c r="JGC14" s="4"/>
      <c r="JGD14" s="4"/>
      <c r="JGE14" s="4"/>
      <c r="JGF14" s="4"/>
      <c r="JGG14" s="4"/>
      <c r="JGH14" s="4"/>
      <c r="JGI14" s="4"/>
      <c r="JGJ14" s="4"/>
      <c r="JGK14" s="4"/>
      <c r="JGL14" s="4"/>
      <c r="JGM14" s="4"/>
      <c r="JGN14" s="4"/>
      <c r="JGO14" s="4"/>
      <c r="JGP14" s="4"/>
      <c r="JGQ14" s="4"/>
      <c r="JGR14" s="4"/>
      <c r="JGS14" s="4"/>
      <c r="JGT14" s="4"/>
      <c r="JGU14" s="4"/>
      <c r="JGV14" s="4"/>
      <c r="JGW14" s="4"/>
      <c r="JGX14" s="4"/>
      <c r="JGY14" s="4"/>
      <c r="JGZ14" s="4"/>
      <c r="JHA14" s="4"/>
      <c r="JHB14" s="4"/>
      <c r="JHC14" s="4"/>
      <c r="JHD14" s="4"/>
      <c r="JHE14" s="4"/>
      <c r="JHF14" s="4"/>
      <c r="JHG14" s="4"/>
      <c r="JHH14" s="4"/>
      <c r="JHI14" s="4"/>
      <c r="JHJ14" s="4"/>
      <c r="JHK14" s="4"/>
      <c r="JHL14" s="4"/>
      <c r="JHM14" s="4"/>
      <c r="JHN14" s="4"/>
      <c r="JHO14" s="4"/>
      <c r="JHP14" s="4"/>
      <c r="JHQ14" s="4"/>
      <c r="JHR14" s="4"/>
      <c r="JHS14" s="4"/>
      <c r="JHT14" s="4"/>
      <c r="JHU14" s="4"/>
      <c r="JHV14" s="4"/>
      <c r="JHW14" s="4"/>
      <c r="JHX14" s="4"/>
      <c r="JHY14" s="4"/>
      <c r="JHZ14" s="4"/>
      <c r="JIA14" s="4"/>
      <c r="JIB14" s="4"/>
      <c r="JIC14" s="4"/>
      <c r="JID14" s="4"/>
      <c r="JIE14" s="4"/>
      <c r="JIF14" s="4"/>
      <c r="JIG14" s="4"/>
      <c r="JIH14" s="4"/>
      <c r="JII14" s="4"/>
      <c r="JIJ14" s="4"/>
      <c r="JIK14" s="4"/>
      <c r="JIL14" s="4"/>
      <c r="JIM14" s="4"/>
      <c r="JIN14" s="4"/>
      <c r="JIO14" s="4"/>
      <c r="JIP14" s="4"/>
      <c r="JIQ14" s="4"/>
      <c r="JIR14" s="4"/>
      <c r="JIS14" s="4"/>
      <c r="JIT14" s="4"/>
      <c r="JIU14" s="4"/>
      <c r="JIV14" s="4"/>
      <c r="JIW14" s="4"/>
      <c r="JIX14" s="4"/>
      <c r="JIY14" s="4"/>
      <c r="JIZ14" s="4"/>
      <c r="JJA14" s="4"/>
      <c r="JJB14" s="4"/>
      <c r="JJC14" s="4"/>
      <c r="JJD14" s="4"/>
      <c r="JJE14" s="4"/>
      <c r="JJF14" s="4"/>
      <c r="JJG14" s="4"/>
      <c r="JJH14" s="4"/>
      <c r="JJI14" s="4"/>
      <c r="JJJ14" s="4"/>
      <c r="JJK14" s="4"/>
      <c r="JJL14" s="4"/>
      <c r="JJM14" s="4"/>
      <c r="JJN14" s="4"/>
      <c r="JJO14" s="4"/>
      <c r="JJP14" s="4"/>
      <c r="JJQ14" s="4"/>
      <c r="JJR14" s="4"/>
      <c r="JJS14" s="4"/>
      <c r="JJT14" s="4"/>
      <c r="JJU14" s="4"/>
      <c r="JJV14" s="4"/>
      <c r="JJW14" s="4"/>
      <c r="JJX14" s="4"/>
      <c r="JJY14" s="4"/>
      <c r="JJZ14" s="4"/>
      <c r="JKA14" s="4"/>
      <c r="JKB14" s="4"/>
      <c r="JKC14" s="4"/>
      <c r="JKD14" s="4"/>
      <c r="JKE14" s="4"/>
      <c r="JKF14" s="4"/>
      <c r="JKG14" s="4"/>
      <c r="JKH14" s="4"/>
      <c r="JKI14" s="4"/>
      <c r="JKJ14" s="4"/>
      <c r="JKK14" s="4"/>
      <c r="JKL14" s="4"/>
      <c r="JKM14" s="4"/>
      <c r="JKN14" s="4"/>
      <c r="JKO14" s="4"/>
      <c r="JKP14" s="4"/>
      <c r="JKQ14" s="4"/>
      <c r="JKR14" s="4"/>
      <c r="JKS14" s="4"/>
      <c r="JKT14" s="4"/>
      <c r="JKU14" s="4"/>
      <c r="JKV14" s="4"/>
      <c r="JKW14" s="4"/>
      <c r="JKX14" s="4"/>
      <c r="JKY14" s="4"/>
      <c r="JKZ14" s="4"/>
      <c r="JLA14" s="4"/>
      <c r="JLB14" s="4"/>
      <c r="JLC14" s="4"/>
      <c r="JLD14" s="4"/>
      <c r="JLE14" s="4"/>
      <c r="JLF14" s="4"/>
      <c r="JLG14" s="4"/>
      <c r="JLH14" s="4"/>
      <c r="JLI14" s="4"/>
      <c r="JLJ14" s="4"/>
      <c r="JLK14" s="4"/>
      <c r="JLL14" s="4"/>
      <c r="JLM14" s="4"/>
      <c r="JLN14" s="4"/>
      <c r="JLO14" s="4"/>
      <c r="JLP14" s="4"/>
      <c r="JLQ14" s="4"/>
      <c r="JLR14" s="4"/>
      <c r="JLS14" s="4"/>
      <c r="JLT14" s="4"/>
      <c r="JLU14" s="4"/>
      <c r="JLV14" s="4"/>
      <c r="JLW14" s="4"/>
      <c r="JLX14" s="4"/>
      <c r="JLY14" s="4"/>
      <c r="JLZ14" s="4"/>
      <c r="JMA14" s="4"/>
      <c r="JMB14" s="4"/>
      <c r="JMC14" s="4"/>
      <c r="JMD14" s="4"/>
      <c r="JME14" s="4"/>
      <c r="JMF14" s="4"/>
      <c r="JMG14" s="4"/>
      <c r="JMH14" s="4"/>
      <c r="JMI14" s="4"/>
      <c r="JMJ14" s="4"/>
      <c r="JMK14" s="4"/>
      <c r="JML14" s="4"/>
      <c r="JMM14" s="4"/>
      <c r="JMN14" s="4"/>
      <c r="JMO14" s="4"/>
      <c r="JMP14" s="4"/>
      <c r="JMQ14" s="4"/>
      <c r="JMR14" s="4"/>
      <c r="JMS14" s="4"/>
      <c r="JMT14" s="4"/>
      <c r="JMU14" s="4"/>
      <c r="JMV14" s="4"/>
      <c r="JMW14" s="4"/>
      <c r="JMX14" s="4"/>
      <c r="JMY14" s="4"/>
      <c r="JMZ14" s="4"/>
      <c r="JNA14" s="4"/>
      <c r="JNB14" s="4"/>
      <c r="JNC14" s="4"/>
      <c r="JND14" s="4"/>
      <c r="JNE14" s="4"/>
      <c r="JNF14" s="4"/>
      <c r="JNG14" s="4"/>
      <c r="JNH14" s="4"/>
      <c r="JNI14" s="4"/>
      <c r="JNJ14" s="4"/>
      <c r="JNK14" s="4"/>
      <c r="JNL14" s="4"/>
      <c r="JNM14" s="4"/>
      <c r="JNN14" s="4"/>
      <c r="JNO14" s="4"/>
      <c r="JNP14" s="4"/>
      <c r="JNQ14" s="4"/>
      <c r="JNR14" s="4"/>
      <c r="JNS14" s="4"/>
      <c r="JNT14" s="4"/>
      <c r="JNU14" s="4"/>
      <c r="JNV14" s="4"/>
      <c r="JNW14" s="4"/>
      <c r="JNX14" s="4"/>
      <c r="JNY14" s="4"/>
      <c r="JNZ14" s="4"/>
      <c r="JOA14" s="4"/>
      <c r="JOB14" s="4"/>
      <c r="JOC14" s="4"/>
      <c r="JOD14" s="4"/>
      <c r="JOE14" s="4"/>
      <c r="JOF14" s="4"/>
      <c r="JOG14" s="4"/>
      <c r="JOH14" s="4"/>
      <c r="JOI14" s="4"/>
      <c r="JOJ14" s="4"/>
      <c r="JOK14" s="4"/>
      <c r="JOL14" s="4"/>
      <c r="JOM14" s="4"/>
      <c r="JON14" s="4"/>
      <c r="JOO14" s="4"/>
      <c r="JOP14" s="4"/>
      <c r="JOQ14" s="4"/>
      <c r="JOR14" s="4"/>
      <c r="JOS14" s="4"/>
      <c r="JOT14" s="4"/>
      <c r="JOU14" s="4"/>
      <c r="JOV14" s="4"/>
      <c r="JOW14" s="4"/>
      <c r="JOX14" s="4"/>
      <c r="JOY14" s="4"/>
      <c r="JOZ14" s="4"/>
      <c r="JPA14" s="4"/>
      <c r="JPB14" s="4"/>
      <c r="JPC14" s="4"/>
      <c r="JPD14" s="4"/>
      <c r="JPE14" s="4"/>
      <c r="JPF14" s="4"/>
      <c r="JPG14" s="4"/>
      <c r="JPH14" s="4"/>
      <c r="JPI14" s="4"/>
      <c r="JPJ14" s="4"/>
      <c r="JPK14" s="4"/>
      <c r="JPL14" s="4"/>
      <c r="JPM14" s="4"/>
      <c r="JPN14" s="4"/>
      <c r="JPO14" s="4"/>
      <c r="JPP14" s="4"/>
      <c r="JPQ14" s="4"/>
      <c r="JPR14" s="4"/>
      <c r="JPS14" s="4"/>
      <c r="JPT14" s="4"/>
      <c r="JPU14" s="4"/>
      <c r="JPV14" s="4"/>
      <c r="JPW14" s="4"/>
      <c r="JPX14" s="4"/>
      <c r="JPY14" s="4"/>
      <c r="JPZ14" s="4"/>
      <c r="JQA14" s="4"/>
      <c r="JQB14" s="4"/>
      <c r="JQC14" s="4"/>
      <c r="JQD14" s="4"/>
      <c r="JQE14" s="4"/>
      <c r="JQF14" s="4"/>
      <c r="JQG14" s="4"/>
      <c r="JQH14" s="4"/>
      <c r="JQI14" s="4"/>
      <c r="JQJ14" s="4"/>
      <c r="JQK14" s="4"/>
      <c r="JQL14" s="4"/>
      <c r="JQM14" s="4"/>
      <c r="JQN14" s="4"/>
      <c r="JQO14" s="4"/>
      <c r="JQP14" s="4"/>
      <c r="JQQ14" s="4"/>
      <c r="JQR14" s="4"/>
      <c r="JQS14" s="4"/>
      <c r="JQT14" s="4"/>
      <c r="JQU14" s="4"/>
      <c r="JQV14" s="4"/>
      <c r="JQW14" s="4"/>
      <c r="JQX14" s="4"/>
      <c r="JQY14" s="4"/>
      <c r="JQZ14" s="4"/>
      <c r="JRA14" s="4"/>
      <c r="JRB14" s="4"/>
      <c r="JRC14" s="4"/>
      <c r="JRD14" s="4"/>
      <c r="JRE14" s="4"/>
      <c r="JRF14" s="4"/>
      <c r="JRG14" s="4"/>
      <c r="JRH14" s="4"/>
      <c r="JRI14" s="4"/>
      <c r="JRJ14" s="4"/>
      <c r="JRK14" s="4"/>
      <c r="JRL14" s="4"/>
      <c r="JRM14" s="4"/>
      <c r="JRN14" s="4"/>
      <c r="JRO14" s="4"/>
      <c r="JRP14" s="4"/>
      <c r="JRQ14" s="4"/>
      <c r="JRR14" s="4"/>
      <c r="JRS14" s="4"/>
      <c r="JRT14" s="4"/>
      <c r="JRU14" s="4"/>
      <c r="JRV14" s="4"/>
      <c r="JRW14" s="4"/>
      <c r="JRX14" s="4"/>
      <c r="JRY14" s="4"/>
      <c r="JRZ14" s="4"/>
      <c r="JSA14" s="4"/>
      <c r="JSB14" s="4"/>
      <c r="JSC14" s="4"/>
      <c r="JSD14" s="4"/>
      <c r="JSE14" s="4"/>
      <c r="JSF14" s="4"/>
      <c r="JSG14" s="4"/>
      <c r="JSH14" s="4"/>
      <c r="JSI14" s="4"/>
      <c r="JSJ14" s="4"/>
      <c r="JSK14" s="4"/>
      <c r="JSL14" s="4"/>
      <c r="JSM14" s="4"/>
      <c r="JSN14" s="4"/>
      <c r="JSO14" s="4"/>
      <c r="JSP14" s="4"/>
      <c r="JSQ14" s="4"/>
      <c r="JSR14" s="4"/>
      <c r="JSS14" s="4"/>
      <c r="JST14" s="4"/>
      <c r="JSU14" s="4"/>
      <c r="JSV14" s="4"/>
      <c r="JSW14" s="4"/>
      <c r="JSX14" s="4"/>
      <c r="JSY14" s="4"/>
      <c r="JSZ14" s="4"/>
      <c r="JTA14" s="4"/>
      <c r="JTB14" s="4"/>
      <c r="JTC14" s="4"/>
      <c r="JTD14" s="4"/>
      <c r="JTE14" s="4"/>
      <c r="JTF14" s="4"/>
      <c r="JTG14" s="4"/>
      <c r="JTH14" s="4"/>
      <c r="JTI14" s="4"/>
      <c r="JTJ14" s="4"/>
      <c r="JTK14" s="4"/>
      <c r="JTL14" s="4"/>
      <c r="JTM14" s="4"/>
      <c r="JTN14" s="4"/>
      <c r="JTO14" s="4"/>
      <c r="JTP14" s="4"/>
      <c r="JTQ14" s="4"/>
      <c r="JTR14" s="4"/>
      <c r="JTS14" s="4"/>
      <c r="JTT14" s="4"/>
      <c r="JTU14" s="4"/>
      <c r="JTV14" s="4"/>
      <c r="JTW14" s="4"/>
      <c r="JTX14" s="4"/>
      <c r="JTY14" s="4"/>
      <c r="JTZ14" s="4"/>
      <c r="JUA14" s="4"/>
      <c r="JUB14" s="4"/>
      <c r="JUC14" s="4"/>
      <c r="JUD14" s="4"/>
      <c r="JUE14" s="4"/>
      <c r="JUF14" s="4"/>
      <c r="JUG14" s="4"/>
      <c r="JUH14" s="4"/>
      <c r="JUI14" s="4"/>
      <c r="JUJ14" s="4"/>
      <c r="JUK14" s="4"/>
      <c r="JUL14" s="4"/>
      <c r="JUM14" s="4"/>
      <c r="JUN14" s="4"/>
      <c r="JUO14" s="4"/>
      <c r="JUP14" s="4"/>
      <c r="JUQ14" s="4"/>
      <c r="JUR14" s="4"/>
      <c r="JUS14" s="4"/>
      <c r="JUT14" s="4"/>
      <c r="JUU14" s="4"/>
      <c r="JUV14" s="4"/>
      <c r="JUW14" s="4"/>
      <c r="JUX14" s="4"/>
      <c r="JUY14" s="4"/>
      <c r="JUZ14" s="4"/>
      <c r="JVA14" s="4"/>
      <c r="JVB14" s="4"/>
      <c r="JVC14" s="4"/>
      <c r="JVD14" s="4"/>
      <c r="JVE14" s="4"/>
      <c r="JVF14" s="4"/>
      <c r="JVG14" s="4"/>
      <c r="JVH14" s="4"/>
      <c r="JVI14" s="4"/>
      <c r="JVJ14" s="4"/>
      <c r="JVK14" s="4"/>
      <c r="JVL14" s="4"/>
      <c r="JVM14" s="4"/>
      <c r="JVN14" s="4"/>
      <c r="JVO14" s="4"/>
      <c r="JVP14" s="4"/>
      <c r="JVQ14" s="4"/>
      <c r="JVR14" s="4"/>
      <c r="JVS14" s="4"/>
      <c r="JVT14" s="4"/>
      <c r="JVU14" s="4"/>
      <c r="JVV14" s="4"/>
      <c r="JVW14" s="4"/>
      <c r="JVX14" s="4"/>
      <c r="JVY14" s="4"/>
      <c r="JVZ14" s="4"/>
      <c r="JWA14" s="4"/>
      <c r="JWB14" s="4"/>
      <c r="JWC14" s="4"/>
      <c r="JWD14" s="4"/>
      <c r="JWE14" s="4"/>
      <c r="JWF14" s="4"/>
      <c r="JWG14" s="4"/>
      <c r="JWH14" s="4"/>
      <c r="JWI14" s="4"/>
      <c r="JWJ14" s="4"/>
      <c r="JWK14" s="4"/>
      <c r="JWL14" s="4"/>
      <c r="JWM14" s="4"/>
      <c r="JWN14" s="4"/>
      <c r="JWO14" s="4"/>
      <c r="JWP14" s="4"/>
      <c r="JWQ14" s="4"/>
      <c r="JWR14" s="4"/>
      <c r="JWS14" s="4"/>
      <c r="JWT14" s="4"/>
      <c r="JWU14" s="4"/>
      <c r="JWV14" s="4"/>
      <c r="JWW14" s="4"/>
      <c r="JWX14" s="4"/>
      <c r="JWY14" s="4"/>
      <c r="JWZ14" s="4"/>
      <c r="JXA14" s="4"/>
      <c r="JXB14" s="4"/>
      <c r="JXC14" s="4"/>
      <c r="JXD14" s="4"/>
      <c r="JXE14" s="4"/>
      <c r="JXF14" s="4"/>
      <c r="JXG14" s="4"/>
      <c r="JXH14" s="4"/>
      <c r="JXI14" s="4"/>
      <c r="JXJ14" s="4"/>
      <c r="JXK14" s="4"/>
      <c r="JXL14" s="4"/>
      <c r="JXM14" s="4"/>
      <c r="JXN14" s="4"/>
      <c r="JXO14" s="4"/>
      <c r="JXP14" s="4"/>
      <c r="JXQ14" s="4"/>
      <c r="JXR14" s="4"/>
      <c r="JXS14" s="4"/>
      <c r="JXT14" s="4"/>
      <c r="JXU14" s="4"/>
      <c r="JXV14" s="4"/>
      <c r="JXW14" s="4"/>
      <c r="JXX14" s="4"/>
      <c r="JXY14" s="4"/>
      <c r="JXZ14" s="4"/>
      <c r="JYA14" s="4"/>
      <c r="JYB14" s="4"/>
      <c r="JYC14" s="4"/>
      <c r="JYD14" s="4"/>
      <c r="JYE14" s="4"/>
      <c r="JYF14" s="4"/>
      <c r="JYG14" s="4"/>
      <c r="JYH14" s="4"/>
      <c r="JYI14" s="4"/>
      <c r="JYJ14" s="4"/>
      <c r="JYK14" s="4"/>
      <c r="JYL14" s="4"/>
      <c r="JYM14" s="4"/>
      <c r="JYN14" s="4"/>
      <c r="JYO14" s="4"/>
      <c r="JYP14" s="4"/>
      <c r="JYQ14" s="4"/>
      <c r="JYR14" s="4"/>
      <c r="JYS14" s="4"/>
      <c r="JYT14" s="4"/>
      <c r="JYU14" s="4"/>
      <c r="JYV14" s="4"/>
      <c r="JYW14" s="4"/>
      <c r="JYX14" s="4"/>
      <c r="JYY14" s="4"/>
      <c r="JYZ14" s="4"/>
      <c r="JZA14" s="4"/>
      <c r="JZB14" s="4"/>
      <c r="JZC14" s="4"/>
      <c r="JZD14" s="4"/>
      <c r="JZE14" s="4"/>
      <c r="JZF14" s="4"/>
      <c r="JZG14" s="4"/>
      <c r="JZH14" s="4"/>
      <c r="JZI14" s="4"/>
      <c r="JZJ14" s="4"/>
      <c r="JZK14" s="4"/>
      <c r="JZL14" s="4"/>
      <c r="JZM14" s="4"/>
      <c r="JZN14" s="4"/>
      <c r="JZO14" s="4"/>
      <c r="JZP14" s="4"/>
      <c r="JZQ14" s="4"/>
      <c r="JZR14" s="4"/>
      <c r="JZS14" s="4"/>
      <c r="JZT14" s="4"/>
      <c r="JZU14" s="4"/>
      <c r="JZV14" s="4"/>
      <c r="JZW14" s="4"/>
      <c r="JZX14" s="4"/>
      <c r="JZY14" s="4"/>
      <c r="JZZ14" s="4"/>
      <c r="KAA14" s="4"/>
      <c r="KAB14" s="4"/>
      <c r="KAC14" s="4"/>
      <c r="KAD14" s="4"/>
      <c r="KAE14" s="4"/>
      <c r="KAF14" s="4"/>
      <c r="KAG14" s="4"/>
      <c r="KAH14" s="4"/>
      <c r="KAI14" s="4"/>
      <c r="KAJ14" s="4"/>
      <c r="KAK14" s="4"/>
      <c r="KAL14" s="4"/>
      <c r="KAM14" s="4"/>
      <c r="KAN14" s="4"/>
      <c r="KAO14" s="4"/>
      <c r="KAP14" s="4"/>
      <c r="KAQ14" s="4"/>
      <c r="KAR14" s="4"/>
      <c r="KAS14" s="4"/>
      <c r="KAT14" s="4"/>
      <c r="KAU14" s="4"/>
      <c r="KAV14" s="4"/>
      <c r="KAW14" s="4"/>
      <c r="KAX14" s="4"/>
      <c r="KAY14" s="4"/>
      <c r="KAZ14" s="4"/>
      <c r="KBA14" s="4"/>
      <c r="KBB14" s="4"/>
      <c r="KBC14" s="4"/>
      <c r="KBD14" s="4"/>
      <c r="KBE14" s="4"/>
      <c r="KBF14" s="4"/>
      <c r="KBG14" s="4"/>
      <c r="KBH14" s="4"/>
      <c r="KBI14" s="4"/>
      <c r="KBJ14" s="4"/>
      <c r="KBK14" s="4"/>
      <c r="KBL14" s="4"/>
      <c r="KBM14" s="4"/>
      <c r="KBN14" s="4"/>
      <c r="KBO14" s="4"/>
      <c r="KBP14" s="4"/>
      <c r="KBQ14" s="4"/>
      <c r="KBR14" s="4"/>
      <c r="KBS14" s="4"/>
      <c r="KBT14" s="4"/>
      <c r="KBU14" s="4"/>
      <c r="KBV14" s="4"/>
      <c r="KBW14" s="4"/>
      <c r="KBX14" s="4"/>
      <c r="KBY14" s="4"/>
      <c r="KBZ14" s="4"/>
      <c r="KCA14" s="4"/>
      <c r="KCB14" s="4"/>
      <c r="KCC14" s="4"/>
      <c r="KCD14" s="4"/>
      <c r="KCE14" s="4"/>
      <c r="KCF14" s="4"/>
      <c r="KCG14" s="4"/>
      <c r="KCH14" s="4"/>
      <c r="KCI14" s="4"/>
      <c r="KCJ14" s="4"/>
      <c r="KCK14" s="4"/>
      <c r="KCL14" s="4"/>
      <c r="KCM14" s="4"/>
      <c r="KCN14" s="4"/>
      <c r="KCO14" s="4"/>
      <c r="KCP14" s="4"/>
      <c r="KCQ14" s="4"/>
      <c r="KCR14" s="4"/>
      <c r="KCS14" s="4"/>
      <c r="KCT14" s="4"/>
      <c r="KCU14" s="4"/>
      <c r="KCV14" s="4"/>
      <c r="KCW14" s="4"/>
      <c r="KCX14" s="4"/>
      <c r="KCY14" s="4"/>
      <c r="KCZ14" s="4"/>
      <c r="KDA14" s="4"/>
      <c r="KDB14" s="4"/>
      <c r="KDC14" s="4"/>
      <c r="KDD14" s="4"/>
      <c r="KDE14" s="4"/>
      <c r="KDF14" s="4"/>
      <c r="KDG14" s="4"/>
      <c r="KDH14" s="4"/>
      <c r="KDI14" s="4"/>
      <c r="KDJ14" s="4"/>
      <c r="KDK14" s="4"/>
      <c r="KDL14" s="4"/>
      <c r="KDM14" s="4"/>
      <c r="KDN14" s="4"/>
      <c r="KDO14" s="4"/>
      <c r="KDP14" s="4"/>
      <c r="KDQ14" s="4"/>
      <c r="KDR14" s="4"/>
      <c r="KDS14" s="4"/>
      <c r="KDT14" s="4"/>
      <c r="KDU14" s="4"/>
      <c r="KDV14" s="4"/>
      <c r="KDW14" s="4"/>
      <c r="KDX14" s="4"/>
      <c r="KDY14" s="4"/>
      <c r="KDZ14" s="4"/>
      <c r="KEA14" s="4"/>
      <c r="KEB14" s="4"/>
      <c r="KEC14" s="4"/>
      <c r="KED14" s="4"/>
      <c r="KEE14" s="4"/>
      <c r="KEF14" s="4"/>
      <c r="KEG14" s="4"/>
      <c r="KEH14" s="4"/>
      <c r="KEI14" s="4"/>
      <c r="KEJ14" s="4"/>
      <c r="KEK14" s="4"/>
      <c r="KEL14" s="4"/>
      <c r="KEM14" s="4"/>
      <c r="KEN14" s="4"/>
      <c r="KEO14" s="4"/>
      <c r="KEP14" s="4"/>
      <c r="KEQ14" s="4"/>
      <c r="KER14" s="4"/>
      <c r="KES14" s="4"/>
      <c r="KET14" s="4"/>
      <c r="KEU14" s="4"/>
      <c r="KEV14" s="4"/>
      <c r="KEW14" s="4"/>
      <c r="KEX14" s="4"/>
      <c r="KEY14" s="4"/>
      <c r="KEZ14" s="4"/>
      <c r="KFA14" s="4"/>
      <c r="KFB14" s="4"/>
      <c r="KFC14" s="4"/>
      <c r="KFD14" s="4"/>
      <c r="KFE14" s="4"/>
      <c r="KFF14" s="4"/>
      <c r="KFG14" s="4"/>
      <c r="KFH14" s="4"/>
      <c r="KFI14" s="4"/>
      <c r="KFJ14" s="4"/>
      <c r="KFK14" s="4"/>
      <c r="KFL14" s="4"/>
      <c r="KFM14" s="4"/>
      <c r="KFN14" s="4"/>
      <c r="KFO14" s="4"/>
      <c r="KFP14" s="4"/>
      <c r="KFQ14" s="4"/>
      <c r="KFR14" s="4"/>
      <c r="KFS14" s="4"/>
      <c r="KFT14" s="4"/>
      <c r="KFU14" s="4"/>
      <c r="KFV14" s="4"/>
      <c r="KFW14" s="4"/>
      <c r="KFX14" s="4"/>
      <c r="KFY14" s="4"/>
      <c r="KFZ14" s="4"/>
      <c r="KGA14" s="4"/>
      <c r="KGB14" s="4"/>
      <c r="KGC14" s="4"/>
      <c r="KGD14" s="4"/>
      <c r="KGE14" s="4"/>
      <c r="KGF14" s="4"/>
      <c r="KGG14" s="4"/>
      <c r="KGH14" s="4"/>
      <c r="KGI14" s="4"/>
      <c r="KGJ14" s="4"/>
      <c r="KGK14" s="4"/>
      <c r="KGL14" s="4"/>
      <c r="KGM14" s="4"/>
      <c r="KGN14" s="4"/>
      <c r="KGO14" s="4"/>
      <c r="KGP14" s="4"/>
      <c r="KGQ14" s="4"/>
      <c r="KGR14" s="4"/>
      <c r="KGS14" s="4"/>
      <c r="KGT14" s="4"/>
      <c r="KGU14" s="4"/>
      <c r="KGV14" s="4"/>
      <c r="KGW14" s="4"/>
      <c r="KGX14" s="4"/>
      <c r="KGY14" s="4"/>
      <c r="KGZ14" s="4"/>
      <c r="KHA14" s="4"/>
      <c r="KHB14" s="4"/>
      <c r="KHC14" s="4"/>
      <c r="KHD14" s="4"/>
      <c r="KHE14" s="4"/>
      <c r="KHF14" s="4"/>
      <c r="KHG14" s="4"/>
      <c r="KHH14" s="4"/>
      <c r="KHI14" s="4"/>
      <c r="KHJ14" s="4"/>
      <c r="KHK14" s="4"/>
      <c r="KHL14" s="4"/>
      <c r="KHM14" s="4"/>
      <c r="KHN14" s="4"/>
      <c r="KHO14" s="4"/>
      <c r="KHP14" s="4"/>
      <c r="KHQ14" s="4"/>
      <c r="KHR14" s="4"/>
      <c r="KHS14" s="4"/>
      <c r="KHT14" s="4"/>
      <c r="KHU14" s="4"/>
      <c r="KHV14" s="4"/>
      <c r="KHW14" s="4"/>
      <c r="KHX14" s="4"/>
      <c r="KHY14" s="4"/>
      <c r="KHZ14" s="4"/>
      <c r="KIA14" s="4"/>
      <c r="KIB14" s="4"/>
      <c r="KIC14" s="4"/>
      <c r="KID14" s="4"/>
      <c r="KIE14" s="4"/>
      <c r="KIF14" s="4"/>
      <c r="KIG14" s="4"/>
      <c r="KIH14" s="4"/>
      <c r="KII14" s="4"/>
      <c r="KIJ14" s="4"/>
      <c r="KIK14" s="4"/>
      <c r="KIL14" s="4"/>
      <c r="KIM14" s="4"/>
      <c r="KIN14" s="4"/>
      <c r="KIO14" s="4"/>
      <c r="KIP14" s="4"/>
      <c r="KIQ14" s="4"/>
      <c r="KIR14" s="4"/>
      <c r="KIS14" s="4"/>
      <c r="KIT14" s="4"/>
      <c r="KIU14" s="4"/>
      <c r="KIV14" s="4"/>
      <c r="KIW14" s="4"/>
      <c r="KIX14" s="4"/>
      <c r="KIY14" s="4"/>
      <c r="KIZ14" s="4"/>
      <c r="KJA14" s="4"/>
      <c r="KJB14" s="4"/>
      <c r="KJC14" s="4"/>
      <c r="KJD14" s="4"/>
      <c r="KJE14" s="4"/>
      <c r="KJF14" s="4"/>
      <c r="KJG14" s="4"/>
      <c r="KJH14" s="4"/>
      <c r="KJI14" s="4"/>
      <c r="KJJ14" s="4"/>
      <c r="KJK14" s="4"/>
      <c r="KJL14" s="4"/>
      <c r="KJM14" s="4"/>
      <c r="KJN14" s="4"/>
      <c r="KJO14" s="4"/>
      <c r="KJP14" s="4"/>
      <c r="KJQ14" s="4"/>
      <c r="KJR14" s="4"/>
      <c r="KJS14" s="4"/>
      <c r="KJT14" s="4"/>
      <c r="KJU14" s="4"/>
      <c r="KJV14" s="4"/>
      <c r="KJW14" s="4"/>
      <c r="KJX14" s="4"/>
      <c r="KJY14" s="4"/>
      <c r="KJZ14" s="4"/>
      <c r="KKA14" s="4"/>
      <c r="KKB14" s="4"/>
      <c r="KKC14" s="4"/>
      <c r="KKD14" s="4"/>
      <c r="KKE14" s="4"/>
      <c r="KKF14" s="4"/>
      <c r="KKG14" s="4"/>
      <c r="KKH14" s="4"/>
      <c r="KKI14" s="4"/>
      <c r="KKJ14" s="4"/>
      <c r="KKK14" s="4"/>
      <c r="KKL14" s="4"/>
      <c r="KKM14" s="4"/>
      <c r="KKN14" s="4"/>
      <c r="KKO14" s="4"/>
      <c r="KKP14" s="4"/>
      <c r="KKQ14" s="4"/>
      <c r="KKR14" s="4"/>
      <c r="KKS14" s="4"/>
      <c r="KKT14" s="4"/>
      <c r="KKU14" s="4"/>
      <c r="KKV14" s="4"/>
      <c r="KKW14" s="4"/>
      <c r="KKX14" s="4"/>
      <c r="KKY14" s="4"/>
      <c r="KKZ14" s="4"/>
      <c r="KLA14" s="4"/>
      <c r="KLB14" s="4"/>
      <c r="KLC14" s="4"/>
      <c r="KLD14" s="4"/>
      <c r="KLE14" s="4"/>
      <c r="KLF14" s="4"/>
      <c r="KLG14" s="4"/>
      <c r="KLH14" s="4"/>
      <c r="KLI14" s="4"/>
      <c r="KLJ14" s="4"/>
      <c r="KLK14" s="4"/>
      <c r="KLL14" s="4"/>
      <c r="KLM14" s="4"/>
      <c r="KLN14" s="4"/>
      <c r="KLO14" s="4"/>
      <c r="KLP14" s="4"/>
      <c r="KLQ14" s="4"/>
      <c r="KLR14" s="4"/>
      <c r="KLS14" s="4"/>
      <c r="KLT14" s="4"/>
      <c r="KLU14" s="4"/>
      <c r="KLV14" s="4"/>
      <c r="KLW14" s="4"/>
      <c r="KLX14" s="4"/>
      <c r="KLY14" s="4"/>
      <c r="KLZ14" s="4"/>
      <c r="KMA14" s="4"/>
      <c r="KMB14" s="4"/>
      <c r="KMC14" s="4"/>
      <c r="KMD14" s="4"/>
      <c r="KME14" s="4"/>
      <c r="KMF14" s="4"/>
      <c r="KMG14" s="4"/>
      <c r="KMH14" s="4"/>
      <c r="KMI14" s="4"/>
      <c r="KMJ14" s="4"/>
      <c r="KMK14" s="4"/>
      <c r="KML14" s="4"/>
      <c r="KMM14" s="4"/>
      <c r="KMN14" s="4"/>
      <c r="KMO14" s="4"/>
      <c r="KMP14" s="4"/>
      <c r="KMQ14" s="4"/>
      <c r="KMR14" s="4"/>
      <c r="KMS14" s="4"/>
      <c r="KMT14" s="4"/>
      <c r="KMU14" s="4"/>
      <c r="KMV14" s="4"/>
      <c r="KMW14" s="4"/>
      <c r="KMX14" s="4"/>
      <c r="KMY14" s="4"/>
      <c r="KMZ14" s="4"/>
      <c r="KNA14" s="4"/>
      <c r="KNB14" s="4"/>
      <c r="KNC14" s="4"/>
      <c r="KND14" s="4"/>
      <c r="KNE14" s="4"/>
      <c r="KNF14" s="4"/>
      <c r="KNG14" s="4"/>
      <c r="KNH14" s="4"/>
      <c r="KNI14" s="4"/>
      <c r="KNJ14" s="4"/>
      <c r="KNK14" s="4"/>
      <c r="KNL14" s="4"/>
      <c r="KNM14" s="4"/>
      <c r="KNN14" s="4"/>
      <c r="KNO14" s="4"/>
      <c r="KNP14" s="4"/>
      <c r="KNQ14" s="4"/>
      <c r="KNR14" s="4"/>
      <c r="KNS14" s="4"/>
      <c r="KNT14" s="4"/>
      <c r="KNU14" s="4"/>
      <c r="KNV14" s="4"/>
      <c r="KNW14" s="4"/>
      <c r="KNX14" s="4"/>
      <c r="KNY14" s="4"/>
      <c r="KNZ14" s="4"/>
      <c r="KOA14" s="4"/>
      <c r="KOB14" s="4"/>
      <c r="KOC14" s="4"/>
      <c r="KOD14" s="4"/>
      <c r="KOE14" s="4"/>
      <c r="KOF14" s="4"/>
      <c r="KOG14" s="4"/>
      <c r="KOH14" s="4"/>
      <c r="KOI14" s="4"/>
      <c r="KOJ14" s="4"/>
      <c r="KOK14" s="4"/>
      <c r="KOL14" s="4"/>
      <c r="KOM14" s="4"/>
      <c r="KON14" s="4"/>
      <c r="KOO14" s="4"/>
      <c r="KOP14" s="4"/>
      <c r="KOQ14" s="4"/>
      <c r="KOR14" s="4"/>
      <c r="KOS14" s="4"/>
      <c r="KOT14" s="4"/>
      <c r="KOU14" s="4"/>
      <c r="KOV14" s="4"/>
      <c r="KOW14" s="4"/>
      <c r="KOX14" s="4"/>
      <c r="KOY14" s="4"/>
      <c r="KOZ14" s="4"/>
      <c r="KPA14" s="4"/>
      <c r="KPB14" s="4"/>
      <c r="KPC14" s="4"/>
      <c r="KPD14" s="4"/>
      <c r="KPE14" s="4"/>
      <c r="KPF14" s="4"/>
      <c r="KPG14" s="4"/>
      <c r="KPH14" s="4"/>
      <c r="KPI14" s="4"/>
      <c r="KPJ14" s="4"/>
      <c r="KPK14" s="4"/>
      <c r="KPL14" s="4"/>
      <c r="KPM14" s="4"/>
      <c r="KPN14" s="4"/>
      <c r="KPO14" s="4"/>
      <c r="KPP14" s="4"/>
      <c r="KPQ14" s="4"/>
      <c r="KPR14" s="4"/>
      <c r="KPS14" s="4"/>
      <c r="KPT14" s="4"/>
      <c r="KPU14" s="4"/>
      <c r="KPV14" s="4"/>
      <c r="KPW14" s="4"/>
      <c r="KPX14" s="4"/>
      <c r="KPY14" s="4"/>
      <c r="KPZ14" s="4"/>
      <c r="KQA14" s="4"/>
      <c r="KQB14" s="4"/>
      <c r="KQC14" s="4"/>
      <c r="KQD14" s="4"/>
      <c r="KQE14" s="4"/>
      <c r="KQF14" s="4"/>
      <c r="KQG14" s="4"/>
      <c r="KQH14" s="4"/>
      <c r="KQI14" s="4"/>
      <c r="KQJ14" s="4"/>
      <c r="KQK14" s="4"/>
      <c r="KQL14" s="4"/>
      <c r="KQM14" s="4"/>
      <c r="KQN14" s="4"/>
      <c r="KQO14" s="4"/>
      <c r="KQP14" s="4"/>
      <c r="KQQ14" s="4"/>
      <c r="KQR14" s="4"/>
      <c r="KQS14" s="4"/>
      <c r="KQT14" s="4"/>
      <c r="KQU14" s="4"/>
      <c r="KQV14" s="4"/>
      <c r="KQW14" s="4"/>
      <c r="KQX14" s="4"/>
      <c r="KQY14" s="4"/>
      <c r="KQZ14" s="4"/>
      <c r="KRA14" s="4"/>
      <c r="KRB14" s="4"/>
      <c r="KRC14" s="4"/>
      <c r="KRD14" s="4"/>
      <c r="KRE14" s="4"/>
      <c r="KRF14" s="4"/>
      <c r="KRG14" s="4"/>
      <c r="KRH14" s="4"/>
      <c r="KRI14" s="4"/>
      <c r="KRJ14" s="4"/>
      <c r="KRK14" s="4"/>
      <c r="KRL14" s="4"/>
      <c r="KRM14" s="4"/>
      <c r="KRN14" s="4"/>
      <c r="KRO14" s="4"/>
      <c r="KRP14" s="4"/>
      <c r="KRQ14" s="4"/>
      <c r="KRR14" s="4"/>
      <c r="KRS14" s="4"/>
      <c r="KRT14" s="4"/>
      <c r="KRU14" s="4"/>
      <c r="KRV14" s="4"/>
      <c r="KRW14" s="4"/>
      <c r="KRX14" s="4"/>
      <c r="KRY14" s="4"/>
      <c r="KRZ14" s="4"/>
      <c r="KSA14" s="4"/>
      <c r="KSB14" s="4"/>
      <c r="KSC14" s="4"/>
      <c r="KSD14" s="4"/>
      <c r="KSE14" s="4"/>
      <c r="KSF14" s="4"/>
      <c r="KSG14" s="4"/>
      <c r="KSH14" s="4"/>
      <c r="KSI14" s="4"/>
      <c r="KSJ14" s="4"/>
      <c r="KSK14" s="4"/>
      <c r="KSL14" s="4"/>
      <c r="KSM14" s="4"/>
      <c r="KSN14" s="4"/>
      <c r="KSO14" s="4"/>
      <c r="KSP14" s="4"/>
      <c r="KSQ14" s="4"/>
      <c r="KSR14" s="4"/>
      <c r="KSS14" s="4"/>
      <c r="KST14" s="4"/>
      <c r="KSU14" s="4"/>
      <c r="KSV14" s="4"/>
      <c r="KSW14" s="4"/>
      <c r="KSX14" s="4"/>
      <c r="KSY14" s="4"/>
      <c r="KSZ14" s="4"/>
      <c r="KTA14" s="4"/>
      <c r="KTB14" s="4"/>
      <c r="KTC14" s="4"/>
      <c r="KTD14" s="4"/>
      <c r="KTE14" s="4"/>
      <c r="KTF14" s="4"/>
      <c r="KTG14" s="4"/>
      <c r="KTH14" s="4"/>
      <c r="KTI14" s="4"/>
      <c r="KTJ14" s="4"/>
      <c r="KTK14" s="4"/>
      <c r="KTL14" s="4"/>
      <c r="KTM14" s="4"/>
      <c r="KTN14" s="4"/>
      <c r="KTO14" s="4"/>
      <c r="KTP14" s="4"/>
      <c r="KTQ14" s="4"/>
      <c r="KTR14" s="4"/>
      <c r="KTS14" s="4"/>
      <c r="KTT14" s="4"/>
      <c r="KTU14" s="4"/>
      <c r="KTV14" s="4"/>
      <c r="KTW14" s="4"/>
      <c r="KTX14" s="4"/>
      <c r="KTY14" s="4"/>
      <c r="KTZ14" s="4"/>
      <c r="KUA14" s="4"/>
      <c r="KUB14" s="4"/>
      <c r="KUC14" s="4"/>
      <c r="KUD14" s="4"/>
      <c r="KUE14" s="4"/>
      <c r="KUF14" s="4"/>
      <c r="KUG14" s="4"/>
      <c r="KUH14" s="4"/>
      <c r="KUI14" s="4"/>
      <c r="KUJ14" s="4"/>
      <c r="KUK14" s="4"/>
      <c r="KUL14" s="4"/>
      <c r="KUM14" s="4"/>
      <c r="KUN14" s="4"/>
      <c r="KUO14" s="4"/>
      <c r="KUP14" s="4"/>
      <c r="KUQ14" s="4"/>
      <c r="KUR14" s="4"/>
      <c r="KUS14" s="4"/>
      <c r="KUT14" s="4"/>
      <c r="KUU14" s="4"/>
      <c r="KUV14" s="4"/>
      <c r="KUW14" s="4"/>
      <c r="KUX14" s="4"/>
      <c r="KUY14" s="4"/>
      <c r="KUZ14" s="4"/>
      <c r="KVA14" s="4"/>
      <c r="KVB14" s="4"/>
      <c r="KVC14" s="4"/>
      <c r="KVD14" s="4"/>
      <c r="KVE14" s="4"/>
      <c r="KVF14" s="4"/>
      <c r="KVG14" s="4"/>
      <c r="KVH14" s="4"/>
      <c r="KVI14" s="4"/>
      <c r="KVJ14" s="4"/>
      <c r="KVK14" s="4"/>
      <c r="KVL14" s="4"/>
      <c r="KVM14" s="4"/>
      <c r="KVN14" s="4"/>
      <c r="KVO14" s="4"/>
      <c r="KVP14" s="4"/>
      <c r="KVQ14" s="4"/>
      <c r="KVR14" s="4"/>
      <c r="KVS14" s="4"/>
      <c r="KVT14" s="4"/>
      <c r="KVU14" s="4"/>
      <c r="KVV14" s="4"/>
      <c r="KVW14" s="4"/>
      <c r="KVX14" s="4"/>
      <c r="KVY14" s="4"/>
      <c r="KVZ14" s="4"/>
      <c r="KWA14" s="4"/>
      <c r="KWB14" s="4"/>
      <c r="KWC14" s="4"/>
      <c r="KWD14" s="4"/>
      <c r="KWE14" s="4"/>
      <c r="KWF14" s="4"/>
      <c r="KWG14" s="4"/>
      <c r="KWH14" s="4"/>
      <c r="KWI14" s="4"/>
      <c r="KWJ14" s="4"/>
      <c r="KWK14" s="4"/>
      <c r="KWL14" s="4"/>
      <c r="KWM14" s="4"/>
      <c r="KWN14" s="4"/>
      <c r="KWO14" s="4"/>
      <c r="KWP14" s="4"/>
      <c r="KWQ14" s="4"/>
      <c r="KWR14" s="4"/>
      <c r="KWS14" s="4"/>
      <c r="KWT14" s="4"/>
      <c r="KWU14" s="4"/>
      <c r="KWV14" s="4"/>
      <c r="KWW14" s="4"/>
      <c r="KWX14" s="4"/>
      <c r="KWY14" s="4"/>
      <c r="KWZ14" s="4"/>
      <c r="KXA14" s="4"/>
      <c r="KXB14" s="4"/>
      <c r="KXC14" s="4"/>
      <c r="KXD14" s="4"/>
      <c r="KXE14" s="4"/>
      <c r="KXF14" s="4"/>
      <c r="KXG14" s="4"/>
      <c r="KXH14" s="4"/>
      <c r="KXI14" s="4"/>
      <c r="KXJ14" s="4"/>
      <c r="KXK14" s="4"/>
      <c r="KXL14" s="4"/>
      <c r="KXM14" s="4"/>
      <c r="KXN14" s="4"/>
      <c r="KXO14" s="4"/>
      <c r="KXP14" s="4"/>
      <c r="KXQ14" s="4"/>
      <c r="KXR14" s="4"/>
      <c r="KXS14" s="4"/>
      <c r="KXT14" s="4"/>
      <c r="KXU14" s="4"/>
      <c r="KXV14" s="4"/>
      <c r="KXW14" s="4"/>
      <c r="KXX14" s="4"/>
      <c r="KXY14" s="4"/>
      <c r="KXZ14" s="4"/>
      <c r="KYA14" s="4"/>
      <c r="KYB14" s="4"/>
      <c r="KYC14" s="4"/>
      <c r="KYD14" s="4"/>
      <c r="KYE14" s="4"/>
      <c r="KYF14" s="4"/>
      <c r="KYG14" s="4"/>
      <c r="KYH14" s="4"/>
      <c r="KYI14" s="4"/>
      <c r="KYJ14" s="4"/>
      <c r="KYK14" s="4"/>
      <c r="KYL14" s="4"/>
      <c r="KYM14" s="4"/>
      <c r="KYN14" s="4"/>
      <c r="KYO14" s="4"/>
      <c r="KYP14" s="4"/>
      <c r="KYQ14" s="4"/>
      <c r="KYR14" s="4"/>
      <c r="KYS14" s="4"/>
      <c r="KYT14" s="4"/>
      <c r="KYU14" s="4"/>
      <c r="KYV14" s="4"/>
      <c r="KYW14" s="4"/>
      <c r="KYX14" s="4"/>
      <c r="KYY14" s="4"/>
      <c r="KYZ14" s="4"/>
      <c r="KZA14" s="4"/>
      <c r="KZB14" s="4"/>
      <c r="KZC14" s="4"/>
      <c r="KZD14" s="4"/>
      <c r="KZE14" s="4"/>
      <c r="KZF14" s="4"/>
      <c r="KZG14" s="4"/>
      <c r="KZH14" s="4"/>
      <c r="KZI14" s="4"/>
      <c r="KZJ14" s="4"/>
      <c r="KZK14" s="4"/>
      <c r="KZL14" s="4"/>
      <c r="KZM14" s="4"/>
      <c r="KZN14" s="4"/>
      <c r="KZO14" s="4"/>
      <c r="KZP14" s="4"/>
      <c r="KZQ14" s="4"/>
      <c r="KZR14" s="4"/>
      <c r="KZS14" s="4"/>
      <c r="KZT14" s="4"/>
      <c r="KZU14" s="4"/>
      <c r="KZV14" s="4"/>
      <c r="KZW14" s="4"/>
      <c r="KZX14" s="4"/>
      <c r="KZY14" s="4"/>
      <c r="KZZ14" s="4"/>
      <c r="LAA14" s="4"/>
      <c r="LAB14" s="4"/>
      <c r="LAC14" s="4"/>
      <c r="LAD14" s="4"/>
      <c r="LAE14" s="4"/>
      <c r="LAF14" s="4"/>
      <c r="LAG14" s="4"/>
      <c r="LAH14" s="4"/>
      <c r="LAI14" s="4"/>
      <c r="LAJ14" s="4"/>
      <c r="LAK14" s="4"/>
      <c r="LAL14" s="4"/>
      <c r="LAM14" s="4"/>
      <c r="LAN14" s="4"/>
      <c r="LAO14" s="4"/>
      <c r="LAP14" s="4"/>
      <c r="LAQ14" s="4"/>
      <c r="LAR14" s="4"/>
      <c r="LAS14" s="4"/>
      <c r="LAT14" s="4"/>
      <c r="LAU14" s="4"/>
      <c r="LAV14" s="4"/>
      <c r="LAW14" s="4"/>
      <c r="LAX14" s="4"/>
      <c r="LAY14" s="4"/>
      <c r="LAZ14" s="4"/>
      <c r="LBA14" s="4"/>
      <c r="LBB14" s="4"/>
      <c r="LBC14" s="4"/>
      <c r="LBD14" s="4"/>
      <c r="LBE14" s="4"/>
      <c r="LBF14" s="4"/>
      <c r="LBG14" s="4"/>
      <c r="LBH14" s="4"/>
      <c r="LBI14" s="4"/>
      <c r="LBJ14" s="4"/>
      <c r="LBK14" s="4"/>
      <c r="LBL14" s="4"/>
      <c r="LBM14" s="4"/>
      <c r="LBN14" s="4"/>
      <c r="LBO14" s="4"/>
      <c r="LBP14" s="4"/>
      <c r="LBQ14" s="4"/>
      <c r="LBR14" s="4"/>
      <c r="LBS14" s="4"/>
      <c r="LBT14" s="4"/>
      <c r="LBU14" s="4"/>
      <c r="LBV14" s="4"/>
      <c r="LBW14" s="4"/>
      <c r="LBX14" s="4"/>
      <c r="LBY14" s="4"/>
      <c r="LBZ14" s="4"/>
      <c r="LCA14" s="4"/>
      <c r="LCB14" s="4"/>
      <c r="LCC14" s="4"/>
      <c r="LCD14" s="4"/>
      <c r="LCE14" s="4"/>
      <c r="LCF14" s="4"/>
      <c r="LCG14" s="4"/>
      <c r="LCH14" s="4"/>
      <c r="LCI14" s="4"/>
      <c r="LCJ14" s="4"/>
      <c r="LCK14" s="4"/>
      <c r="LCL14" s="4"/>
      <c r="LCM14" s="4"/>
      <c r="LCN14" s="4"/>
      <c r="LCO14" s="4"/>
      <c r="LCP14" s="4"/>
      <c r="LCQ14" s="4"/>
      <c r="LCR14" s="4"/>
      <c r="LCS14" s="4"/>
      <c r="LCT14" s="4"/>
      <c r="LCU14" s="4"/>
      <c r="LCV14" s="4"/>
      <c r="LCW14" s="4"/>
      <c r="LCX14" s="4"/>
      <c r="LCY14" s="4"/>
      <c r="LCZ14" s="4"/>
      <c r="LDA14" s="4"/>
      <c r="LDB14" s="4"/>
      <c r="LDC14" s="4"/>
      <c r="LDD14" s="4"/>
      <c r="LDE14" s="4"/>
      <c r="LDF14" s="4"/>
      <c r="LDG14" s="4"/>
      <c r="LDH14" s="4"/>
      <c r="LDI14" s="4"/>
      <c r="LDJ14" s="4"/>
      <c r="LDK14" s="4"/>
      <c r="LDL14" s="4"/>
      <c r="LDM14" s="4"/>
      <c r="LDN14" s="4"/>
      <c r="LDO14" s="4"/>
      <c r="LDP14" s="4"/>
      <c r="LDQ14" s="4"/>
      <c r="LDR14" s="4"/>
      <c r="LDS14" s="4"/>
      <c r="LDT14" s="4"/>
      <c r="LDU14" s="4"/>
      <c r="LDV14" s="4"/>
      <c r="LDW14" s="4"/>
      <c r="LDX14" s="4"/>
      <c r="LDY14" s="4"/>
      <c r="LDZ14" s="4"/>
      <c r="LEA14" s="4"/>
      <c r="LEB14" s="4"/>
      <c r="LEC14" s="4"/>
      <c r="LED14" s="4"/>
      <c r="LEE14" s="4"/>
      <c r="LEF14" s="4"/>
      <c r="LEG14" s="4"/>
      <c r="LEH14" s="4"/>
      <c r="LEI14" s="4"/>
      <c r="LEJ14" s="4"/>
      <c r="LEK14" s="4"/>
      <c r="LEL14" s="4"/>
      <c r="LEM14" s="4"/>
      <c r="LEN14" s="4"/>
      <c r="LEO14" s="4"/>
      <c r="LEP14" s="4"/>
      <c r="LEQ14" s="4"/>
      <c r="LER14" s="4"/>
      <c r="LES14" s="4"/>
      <c r="LET14" s="4"/>
      <c r="LEU14" s="4"/>
      <c r="LEV14" s="4"/>
      <c r="LEW14" s="4"/>
      <c r="LEX14" s="4"/>
      <c r="LEY14" s="4"/>
      <c r="LEZ14" s="4"/>
      <c r="LFA14" s="4"/>
      <c r="LFB14" s="4"/>
      <c r="LFC14" s="4"/>
      <c r="LFD14" s="4"/>
      <c r="LFE14" s="4"/>
      <c r="LFF14" s="4"/>
      <c r="LFG14" s="4"/>
      <c r="LFH14" s="4"/>
      <c r="LFI14" s="4"/>
      <c r="LFJ14" s="4"/>
      <c r="LFK14" s="4"/>
      <c r="LFL14" s="4"/>
      <c r="LFM14" s="4"/>
      <c r="LFN14" s="4"/>
      <c r="LFO14" s="4"/>
      <c r="LFP14" s="4"/>
      <c r="LFQ14" s="4"/>
      <c r="LFR14" s="4"/>
      <c r="LFS14" s="4"/>
      <c r="LFT14" s="4"/>
      <c r="LFU14" s="4"/>
      <c r="LFV14" s="4"/>
      <c r="LFW14" s="4"/>
      <c r="LFX14" s="4"/>
      <c r="LFY14" s="4"/>
      <c r="LFZ14" s="4"/>
      <c r="LGA14" s="4"/>
      <c r="LGB14" s="4"/>
      <c r="LGC14" s="4"/>
      <c r="LGD14" s="4"/>
      <c r="LGE14" s="4"/>
      <c r="LGF14" s="4"/>
      <c r="LGG14" s="4"/>
      <c r="LGH14" s="4"/>
      <c r="LGI14" s="4"/>
      <c r="LGJ14" s="4"/>
      <c r="LGK14" s="4"/>
      <c r="LGL14" s="4"/>
      <c r="LGM14" s="4"/>
      <c r="LGN14" s="4"/>
      <c r="LGO14" s="4"/>
      <c r="LGP14" s="4"/>
      <c r="LGQ14" s="4"/>
      <c r="LGR14" s="4"/>
      <c r="LGS14" s="4"/>
      <c r="LGT14" s="4"/>
      <c r="LGU14" s="4"/>
      <c r="LGV14" s="4"/>
      <c r="LGW14" s="4"/>
      <c r="LGX14" s="4"/>
      <c r="LGY14" s="4"/>
      <c r="LGZ14" s="4"/>
      <c r="LHA14" s="4"/>
      <c r="LHB14" s="4"/>
      <c r="LHC14" s="4"/>
      <c r="LHD14" s="4"/>
      <c r="LHE14" s="4"/>
      <c r="LHF14" s="4"/>
      <c r="LHG14" s="4"/>
      <c r="LHH14" s="4"/>
      <c r="LHI14" s="4"/>
      <c r="LHJ14" s="4"/>
      <c r="LHK14" s="4"/>
      <c r="LHL14" s="4"/>
      <c r="LHM14" s="4"/>
      <c r="LHN14" s="4"/>
      <c r="LHO14" s="4"/>
      <c r="LHP14" s="4"/>
      <c r="LHQ14" s="4"/>
      <c r="LHR14" s="4"/>
      <c r="LHS14" s="4"/>
      <c r="LHT14" s="4"/>
      <c r="LHU14" s="4"/>
      <c r="LHV14" s="4"/>
      <c r="LHW14" s="4"/>
      <c r="LHX14" s="4"/>
      <c r="LHY14" s="4"/>
      <c r="LHZ14" s="4"/>
      <c r="LIA14" s="4"/>
      <c r="LIB14" s="4"/>
      <c r="LIC14" s="4"/>
      <c r="LID14" s="4"/>
      <c r="LIE14" s="4"/>
      <c r="LIF14" s="4"/>
      <c r="LIG14" s="4"/>
      <c r="LIH14" s="4"/>
      <c r="LII14" s="4"/>
      <c r="LIJ14" s="4"/>
      <c r="LIK14" s="4"/>
      <c r="LIL14" s="4"/>
      <c r="LIM14" s="4"/>
      <c r="LIN14" s="4"/>
      <c r="LIO14" s="4"/>
      <c r="LIP14" s="4"/>
      <c r="LIQ14" s="4"/>
      <c r="LIR14" s="4"/>
      <c r="LIS14" s="4"/>
      <c r="LIT14" s="4"/>
      <c r="LIU14" s="4"/>
      <c r="LIV14" s="4"/>
      <c r="LIW14" s="4"/>
      <c r="LIX14" s="4"/>
      <c r="LIY14" s="4"/>
      <c r="LIZ14" s="4"/>
      <c r="LJA14" s="4"/>
      <c r="LJB14" s="4"/>
      <c r="LJC14" s="4"/>
      <c r="LJD14" s="4"/>
      <c r="LJE14" s="4"/>
      <c r="LJF14" s="4"/>
      <c r="LJG14" s="4"/>
      <c r="LJH14" s="4"/>
      <c r="LJI14" s="4"/>
      <c r="LJJ14" s="4"/>
      <c r="LJK14" s="4"/>
      <c r="LJL14" s="4"/>
      <c r="LJM14" s="4"/>
      <c r="LJN14" s="4"/>
      <c r="LJO14" s="4"/>
      <c r="LJP14" s="4"/>
      <c r="LJQ14" s="4"/>
      <c r="LJR14" s="4"/>
      <c r="LJS14" s="4"/>
      <c r="LJT14" s="4"/>
      <c r="LJU14" s="4"/>
      <c r="LJV14" s="4"/>
      <c r="LJW14" s="4"/>
      <c r="LJX14" s="4"/>
      <c r="LJY14" s="4"/>
      <c r="LJZ14" s="4"/>
      <c r="LKA14" s="4"/>
      <c r="LKB14" s="4"/>
      <c r="LKC14" s="4"/>
      <c r="LKD14" s="4"/>
      <c r="LKE14" s="4"/>
      <c r="LKF14" s="4"/>
      <c r="LKG14" s="4"/>
      <c r="LKH14" s="4"/>
      <c r="LKI14" s="4"/>
      <c r="LKJ14" s="4"/>
      <c r="LKK14" s="4"/>
      <c r="LKL14" s="4"/>
      <c r="LKM14" s="4"/>
      <c r="LKN14" s="4"/>
      <c r="LKO14" s="4"/>
      <c r="LKP14" s="4"/>
      <c r="LKQ14" s="4"/>
      <c r="LKR14" s="4"/>
      <c r="LKS14" s="4"/>
      <c r="LKT14" s="4"/>
      <c r="LKU14" s="4"/>
      <c r="LKV14" s="4"/>
      <c r="LKW14" s="4"/>
      <c r="LKX14" s="4"/>
      <c r="LKY14" s="4"/>
      <c r="LKZ14" s="4"/>
      <c r="LLA14" s="4"/>
      <c r="LLB14" s="4"/>
      <c r="LLC14" s="4"/>
      <c r="LLD14" s="4"/>
      <c r="LLE14" s="4"/>
      <c r="LLF14" s="4"/>
      <c r="LLG14" s="4"/>
      <c r="LLH14" s="4"/>
      <c r="LLI14" s="4"/>
      <c r="LLJ14" s="4"/>
      <c r="LLK14" s="4"/>
      <c r="LLL14" s="4"/>
      <c r="LLM14" s="4"/>
      <c r="LLN14" s="4"/>
      <c r="LLO14" s="4"/>
      <c r="LLP14" s="4"/>
      <c r="LLQ14" s="4"/>
      <c r="LLR14" s="4"/>
      <c r="LLS14" s="4"/>
      <c r="LLT14" s="4"/>
      <c r="LLU14" s="4"/>
      <c r="LLV14" s="4"/>
      <c r="LLW14" s="4"/>
      <c r="LLX14" s="4"/>
      <c r="LLY14" s="4"/>
      <c r="LLZ14" s="4"/>
      <c r="LMA14" s="4"/>
      <c r="LMB14" s="4"/>
      <c r="LMC14" s="4"/>
      <c r="LMD14" s="4"/>
      <c r="LME14" s="4"/>
      <c r="LMF14" s="4"/>
      <c r="LMG14" s="4"/>
      <c r="LMH14" s="4"/>
      <c r="LMI14" s="4"/>
      <c r="LMJ14" s="4"/>
      <c r="LMK14" s="4"/>
      <c r="LML14" s="4"/>
      <c r="LMM14" s="4"/>
      <c r="LMN14" s="4"/>
      <c r="LMO14" s="4"/>
      <c r="LMP14" s="4"/>
      <c r="LMQ14" s="4"/>
      <c r="LMR14" s="4"/>
      <c r="LMS14" s="4"/>
      <c r="LMT14" s="4"/>
      <c r="LMU14" s="4"/>
      <c r="LMV14" s="4"/>
      <c r="LMW14" s="4"/>
      <c r="LMX14" s="4"/>
      <c r="LMY14" s="4"/>
      <c r="LMZ14" s="4"/>
      <c r="LNA14" s="4"/>
      <c r="LNB14" s="4"/>
      <c r="LNC14" s="4"/>
      <c r="LND14" s="4"/>
      <c r="LNE14" s="4"/>
      <c r="LNF14" s="4"/>
      <c r="LNG14" s="4"/>
      <c r="LNH14" s="4"/>
      <c r="LNI14" s="4"/>
      <c r="LNJ14" s="4"/>
      <c r="LNK14" s="4"/>
      <c r="LNL14" s="4"/>
      <c r="LNM14" s="4"/>
      <c r="LNN14" s="4"/>
      <c r="LNO14" s="4"/>
      <c r="LNP14" s="4"/>
      <c r="LNQ14" s="4"/>
      <c r="LNR14" s="4"/>
      <c r="LNS14" s="4"/>
      <c r="LNT14" s="4"/>
      <c r="LNU14" s="4"/>
      <c r="LNV14" s="4"/>
      <c r="LNW14" s="4"/>
      <c r="LNX14" s="4"/>
      <c r="LNY14" s="4"/>
      <c r="LNZ14" s="4"/>
      <c r="LOA14" s="4"/>
      <c r="LOB14" s="4"/>
      <c r="LOC14" s="4"/>
      <c r="LOD14" s="4"/>
      <c r="LOE14" s="4"/>
      <c r="LOF14" s="4"/>
      <c r="LOG14" s="4"/>
      <c r="LOH14" s="4"/>
      <c r="LOI14" s="4"/>
      <c r="LOJ14" s="4"/>
      <c r="LOK14" s="4"/>
      <c r="LOL14" s="4"/>
      <c r="LOM14" s="4"/>
      <c r="LON14" s="4"/>
      <c r="LOO14" s="4"/>
      <c r="LOP14" s="4"/>
      <c r="LOQ14" s="4"/>
      <c r="LOR14" s="4"/>
      <c r="LOS14" s="4"/>
      <c r="LOT14" s="4"/>
      <c r="LOU14" s="4"/>
      <c r="LOV14" s="4"/>
      <c r="LOW14" s="4"/>
      <c r="LOX14" s="4"/>
      <c r="LOY14" s="4"/>
      <c r="LOZ14" s="4"/>
      <c r="LPA14" s="4"/>
      <c r="LPB14" s="4"/>
      <c r="LPC14" s="4"/>
      <c r="LPD14" s="4"/>
      <c r="LPE14" s="4"/>
      <c r="LPF14" s="4"/>
      <c r="LPG14" s="4"/>
      <c r="LPH14" s="4"/>
      <c r="LPI14" s="4"/>
      <c r="LPJ14" s="4"/>
      <c r="LPK14" s="4"/>
      <c r="LPL14" s="4"/>
      <c r="LPM14" s="4"/>
      <c r="LPN14" s="4"/>
      <c r="LPO14" s="4"/>
      <c r="LPP14" s="4"/>
      <c r="LPQ14" s="4"/>
      <c r="LPR14" s="4"/>
      <c r="LPS14" s="4"/>
      <c r="LPT14" s="4"/>
      <c r="LPU14" s="4"/>
      <c r="LPV14" s="4"/>
      <c r="LPW14" s="4"/>
      <c r="LPX14" s="4"/>
      <c r="LPY14" s="4"/>
      <c r="LPZ14" s="4"/>
      <c r="LQA14" s="4"/>
      <c r="LQB14" s="4"/>
      <c r="LQC14" s="4"/>
      <c r="LQD14" s="4"/>
      <c r="LQE14" s="4"/>
      <c r="LQF14" s="4"/>
      <c r="LQG14" s="4"/>
      <c r="LQH14" s="4"/>
      <c r="LQI14" s="4"/>
      <c r="LQJ14" s="4"/>
      <c r="LQK14" s="4"/>
      <c r="LQL14" s="4"/>
      <c r="LQM14" s="4"/>
      <c r="LQN14" s="4"/>
      <c r="LQO14" s="4"/>
      <c r="LQP14" s="4"/>
      <c r="LQQ14" s="4"/>
      <c r="LQR14" s="4"/>
      <c r="LQS14" s="4"/>
      <c r="LQT14" s="4"/>
      <c r="LQU14" s="4"/>
      <c r="LQV14" s="4"/>
      <c r="LQW14" s="4"/>
      <c r="LQX14" s="4"/>
      <c r="LQY14" s="4"/>
      <c r="LQZ14" s="4"/>
      <c r="LRA14" s="4"/>
      <c r="LRB14" s="4"/>
      <c r="LRC14" s="4"/>
      <c r="LRD14" s="4"/>
      <c r="LRE14" s="4"/>
      <c r="LRF14" s="4"/>
      <c r="LRG14" s="4"/>
      <c r="LRH14" s="4"/>
      <c r="LRI14" s="4"/>
      <c r="LRJ14" s="4"/>
      <c r="LRK14" s="4"/>
      <c r="LRL14" s="4"/>
      <c r="LRM14" s="4"/>
      <c r="LRN14" s="4"/>
      <c r="LRO14" s="4"/>
      <c r="LRP14" s="4"/>
      <c r="LRQ14" s="4"/>
      <c r="LRR14" s="4"/>
      <c r="LRS14" s="4"/>
      <c r="LRT14" s="4"/>
      <c r="LRU14" s="4"/>
      <c r="LRV14" s="4"/>
      <c r="LRW14" s="4"/>
      <c r="LRX14" s="4"/>
      <c r="LRY14" s="4"/>
      <c r="LRZ14" s="4"/>
      <c r="LSA14" s="4"/>
      <c r="LSB14" s="4"/>
      <c r="LSC14" s="4"/>
      <c r="LSD14" s="4"/>
      <c r="LSE14" s="4"/>
      <c r="LSF14" s="4"/>
      <c r="LSG14" s="4"/>
      <c r="LSH14" s="4"/>
      <c r="LSI14" s="4"/>
      <c r="LSJ14" s="4"/>
      <c r="LSK14" s="4"/>
      <c r="LSL14" s="4"/>
      <c r="LSM14" s="4"/>
      <c r="LSN14" s="4"/>
      <c r="LSO14" s="4"/>
      <c r="LSP14" s="4"/>
      <c r="LSQ14" s="4"/>
      <c r="LSR14" s="4"/>
      <c r="LSS14" s="4"/>
      <c r="LST14" s="4"/>
      <c r="LSU14" s="4"/>
      <c r="LSV14" s="4"/>
      <c r="LSW14" s="4"/>
      <c r="LSX14" s="4"/>
      <c r="LSY14" s="4"/>
      <c r="LSZ14" s="4"/>
      <c r="LTA14" s="4"/>
      <c r="LTB14" s="4"/>
      <c r="LTC14" s="4"/>
      <c r="LTD14" s="4"/>
      <c r="LTE14" s="4"/>
      <c r="LTF14" s="4"/>
      <c r="LTG14" s="4"/>
      <c r="LTH14" s="4"/>
      <c r="LTI14" s="4"/>
      <c r="LTJ14" s="4"/>
      <c r="LTK14" s="4"/>
      <c r="LTL14" s="4"/>
      <c r="LTM14" s="4"/>
      <c r="LTN14" s="4"/>
      <c r="LTO14" s="4"/>
      <c r="LTP14" s="4"/>
      <c r="LTQ14" s="4"/>
      <c r="LTR14" s="4"/>
      <c r="LTS14" s="4"/>
      <c r="LTT14" s="4"/>
      <c r="LTU14" s="4"/>
      <c r="LTV14" s="4"/>
      <c r="LTW14" s="4"/>
      <c r="LTX14" s="4"/>
      <c r="LTY14" s="4"/>
      <c r="LTZ14" s="4"/>
      <c r="LUA14" s="4"/>
      <c r="LUB14" s="4"/>
      <c r="LUC14" s="4"/>
      <c r="LUD14" s="4"/>
      <c r="LUE14" s="4"/>
      <c r="LUF14" s="4"/>
      <c r="LUG14" s="4"/>
      <c r="LUH14" s="4"/>
      <c r="LUI14" s="4"/>
      <c r="LUJ14" s="4"/>
      <c r="LUK14" s="4"/>
      <c r="LUL14" s="4"/>
      <c r="LUM14" s="4"/>
      <c r="LUN14" s="4"/>
      <c r="LUO14" s="4"/>
      <c r="LUP14" s="4"/>
      <c r="LUQ14" s="4"/>
      <c r="LUR14" s="4"/>
      <c r="LUS14" s="4"/>
      <c r="LUT14" s="4"/>
      <c r="LUU14" s="4"/>
      <c r="LUV14" s="4"/>
      <c r="LUW14" s="4"/>
      <c r="LUX14" s="4"/>
      <c r="LUY14" s="4"/>
      <c r="LUZ14" s="4"/>
      <c r="LVA14" s="4"/>
      <c r="LVB14" s="4"/>
      <c r="LVC14" s="4"/>
      <c r="LVD14" s="4"/>
      <c r="LVE14" s="4"/>
      <c r="LVF14" s="4"/>
      <c r="LVG14" s="4"/>
      <c r="LVH14" s="4"/>
      <c r="LVI14" s="4"/>
      <c r="LVJ14" s="4"/>
      <c r="LVK14" s="4"/>
      <c r="LVL14" s="4"/>
      <c r="LVM14" s="4"/>
      <c r="LVN14" s="4"/>
      <c r="LVO14" s="4"/>
      <c r="LVP14" s="4"/>
      <c r="LVQ14" s="4"/>
      <c r="LVR14" s="4"/>
      <c r="LVS14" s="4"/>
      <c r="LVT14" s="4"/>
      <c r="LVU14" s="4"/>
      <c r="LVV14" s="4"/>
      <c r="LVW14" s="4"/>
      <c r="LVX14" s="4"/>
      <c r="LVY14" s="4"/>
      <c r="LVZ14" s="4"/>
      <c r="LWA14" s="4"/>
      <c r="LWB14" s="4"/>
      <c r="LWC14" s="4"/>
      <c r="LWD14" s="4"/>
      <c r="LWE14" s="4"/>
      <c r="LWF14" s="4"/>
      <c r="LWG14" s="4"/>
      <c r="LWH14" s="4"/>
      <c r="LWI14" s="4"/>
      <c r="LWJ14" s="4"/>
      <c r="LWK14" s="4"/>
      <c r="LWL14" s="4"/>
      <c r="LWM14" s="4"/>
      <c r="LWN14" s="4"/>
      <c r="LWO14" s="4"/>
      <c r="LWP14" s="4"/>
      <c r="LWQ14" s="4"/>
      <c r="LWR14" s="4"/>
      <c r="LWS14" s="4"/>
      <c r="LWT14" s="4"/>
      <c r="LWU14" s="4"/>
      <c r="LWV14" s="4"/>
      <c r="LWW14" s="4"/>
      <c r="LWX14" s="4"/>
      <c r="LWY14" s="4"/>
      <c r="LWZ14" s="4"/>
      <c r="LXA14" s="4"/>
      <c r="LXB14" s="4"/>
      <c r="LXC14" s="4"/>
      <c r="LXD14" s="4"/>
      <c r="LXE14" s="4"/>
      <c r="LXF14" s="4"/>
      <c r="LXG14" s="4"/>
      <c r="LXH14" s="4"/>
      <c r="LXI14" s="4"/>
      <c r="LXJ14" s="4"/>
      <c r="LXK14" s="4"/>
      <c r="LXL14" s="4"/>
      <c r="LXM14" s="4"/>
      <c r="LXN14" s="4"/>
      <c r="LXO14" s="4"/>
      <c r="LXP14" s="4"/>
      <c r="LXQ14" s="4"/>
      <c r="LXR14" s="4"/>
      <c r="LXS14" s="4"/>
      <c r="LXT14" s="4"/>
      <c r="LXU14" s="4"/>
      <c r="LXV14" s="4"/>
      <c r="LXW14" s="4"/>
      <c r="LXX14" s="4"/>
      <c r="LXY14" s="4"/>
      <c r="LXZ14" s="4"/>
      <c r="LYA14" s="4"/>
      <c r="LYB14" s="4"/>
      <c r="LYC14" s="4"/>
      <c r="LYD14" s="4"/>
      <c r="LYE14" s="4"/>
      <c r="LYF14" s="4"/>
      <c r="LYG14" s="4"/>
      <c r="LYH14" s="4"/>
      <c r="LYI14" s="4"/>
      <c r="LYJ14" s="4"/>
      <c r="LYK14" s="4"/>
      <c r="LYL14" s="4"/>
      <c r="LYM14" s="4"/>
      <c r="LYN14" s="4"/>
      <c r="LYO14" s="4"/>
      <c r="LYP14" s="4"/>
      <c r="LYQ14" s="4"/>
      <c r="LYR14" s="4"/>
      <c r="LYS14" s="4"/>
      <c r="LYT14" s="4"/>
      <c r="LYU14" s="4"/>
      <c r="LYV14" s="4"/>
      <c r="LYW14" s="4"/>
      <c r="LYX14" s="4"/>
      <c r="LYY14" s="4"/>
      <c r="LYZ14" s="4"/>
      <c r="LZA14" s="4"/>
      <c r="LZB14" s="4"/>
      <c r="LZC14" s="4"/>
      <c r="LZD14" s="4"/>
      <c r="LZE14" s="4"/>
      <c r="LZF14" s="4"/>
      <c r="LZG14" s="4"/>
      <c r="LZH14" s="4"/>
      <c r="LZI14" s="4"/>
      <c r="LZJ14" s="4"/>
      <c r="LZK14" s="4"/>
      <c r="LZL14" s="4"/>
      <c r="LZM14" s="4"/>
      <c r="LZN14" s="4"/>
      <c r="LZO14" s="4"/>
      <c r="LZP14" s="4"/>
      <c r="LZQ14" s="4"/>
      <c r="LZR14" s="4"/>
      <c r="LZS14" s="4"/>
      <c r="LZT14" s="4"/>
      <c r="LZU14" s="4"/>
      <c r="LZV14" s="4"/>
      <c r="LZW14" s="4"/>
      <c r="LZX14" s="4"/>
      <c r="LZY14" s="4"/>
      <c r="LZZ14" s="4"/>
      <c r="MAA14" s="4"/>
      <c r="MAB14" s="4"/>
      <c r="MAC14" s="4"/>
      <c r="MAD14" s="4"/>
      <c r="MAE14" s="4"/>
      <c r="MAF14" s="4"/>
      <c r="MAG14" s="4"/>
      <c r="MAH14" s="4"/>
      <c r="MAI14" s="4"/>
      <c r="MAJ14" s="4"/>
      <c r="MAK14" s="4"/>
      <c r="MAL14" s="4"/>
      <c r="MAM14" s="4"/>
      <c r="MAN14" s="4"/>
      <c r="MAO14" s="4"/>
      <c r="MAP14" s="4"/>
      <c r="MAQ14" s="4"/>
      <c r="MAR14" s="4"/>
      <c r="MAS14" s="4"/>
      <c r="MAT14" s="4"/>
      <c r="MAU14" s="4"/>
      <c r="MAV14" s="4"/>
      <c r="MAW14" s="4"/>
      <c r="MAX14" s="4"/>
      <c r="MAY14" s="4"/>
      <c r="MAZ14" s="4"/>
      <c r="MBA14" s="4"/>
      <c r="MBB14" s="4"/>
      <c r="MBC14" s="4"/>
      <c r="MBD14" s="4"/>
      <c r="MBE14" s="4"/>
      <c r="MBF14" s="4"/>
      <c r="MBG14" s="4"/>
      <c r="MBH14" s="4"/>
      <c r="MBI14" s="4"/>
      <c r="MBJ14" s="4"/>
      <c r="MBK14" s="4"/>
      <c r="MBL14" s="4"/>
      <c r="MBM14" s="4"/>
      <c r="MBN14" s="4"/>
      <c r="MBO14" s="4"/>
      <c r="MBP14" s="4"/>
      <c r="MBQ14" s="4"/>
      <c r="MBR14" s="4"/>
      <c r="MBS14" s="4"/>
      <c r="MBT14" s="4"/>
      <c r="MBU14" s="4"/>
      <c r="MBV14" s="4"/>
      <c r="MBW14" s="4"/>
      <c r="MBX14" s="4"/>
      <c r="MBY14" s="4"/>
      <c r="MBZ14" s="4"/>
      <c r="MCA14" s="4"/>
      <c r="MCB14" s="4"/>
      <c r="MCC14" s="4"/>
      <c r="MCD14" s="4"/>
      <c r="MCE14" s="4"/>
      <c r="MCF14" s="4"/>
      <c r="MCG14" s="4"/>
      <c r="MCH14" s="4"/>
      <c r="MCI14" s="4"/>
      <c r="MCJ14" s="4"/>
      <c r="MCK14" s="4"/>
      <c r="MCL14" s="4"/>
      <c r="MCM14" s="4"/>
      <c r="MCN14" s="4"/>
      <c r="MCO14" s="4"/>
      <c r="MCP14" s="4"/>
      <c r="MCQ14" s="4"/>
      <c r="MCR14" s="4"/>
      <c r="MCS14" s="4"/>
      <c r="MCT14" s="4"/>
      <c r="MCU14" s="4"/>
      <c r="MCV14" s="4"/>
      <c r="MCW14" s="4"/>
      <c r="MCX14" s="4"/>
      <c r="MCY14" s="4"/>
      <c r="MCZ14" s="4"/>
      <c r="MDA14" s="4"/>
      <c r="MDB14" s="4"/>
      <c r="MDC14" s="4"/>
      <c r="MDD14" s="4"/>
      <c r="MDE14" s="4"/>
      <c r="MDF14" s="4"/>
      <c r="MDG14" s="4"/>
      <c r="MDH14" s="4"/>
      <c r="MDI14" s="4"/>
      <c r="MDJ14" s="4"/>
      <c r="MDK14" s="4"/>
      <c r="MDL14" s="4"/>
      <c r="MDM14" s="4"/>
      <c r="MDN14" s="4"/>
      <c r="MDO14" s="4"/>
      <c r="MDP14" s="4"/>
      <c r="MDQ14" s="4"/>
      <c r="MDR14" s="4"/>
      <c r="MDS14" s="4"/>
      <c r="MDT14" s="4"/>
      <c r="MDU14" s="4"/>
      <c r="MDV14" s="4"/>
      <c r="MDW14" s="4"/>
      <c r="MDX14" s="4"/>
      <c r="MDY14" s="4"/>
      <c r="MDZ14" s="4"/>
      <c r="MEA14" s="4"/>
      <c r="MEB14" s="4"/>
      <c r="MEC14" s="4"/>
      <c r="MED14" s="4"/>
      <c r="MEE14" s="4"/>
      <c r="MEF14" s="4"/>
      <c r="MEG14" s="4"/>
      <c r="MEH14" s="4"/>
      <c r="MEI14" s="4"/>
      <c r="MEJ14" s="4"/>
      <c r="MEK14" s="4"/>
      <c r="MEL14" s="4"/>
      <c r="MEM14" s="4"/>
      <c r="MEN14" s="4"/>
      <c r="MEO14" s="4"/>
      <c r="MEP14" s="4"/>
      <c r="MEQ14" s="4"/>
      <c r="MER14" s="4"/>
      <c r="MES14" s="4"/>
      <c r="MET14" s="4"/>
      <c r="MEU14" s="4"/>
      <c r="MEV14" s="4"/>
      <c r="MEW14" s="4"/>
      <c r="MEX14" s="4"/>
      <c r="MEY14" s="4"/>
      <c r="MEZ14" s="4"/>
      <c r="MFA14" s="4"/>
      <c r="MFB14" s="4"/>
      <c r="MFC14" s="4"/>
      <c r="MFD14" s="4"/>
      <c r="MFE14" s="4"/>
      <c r="MFF14" s="4"/>
      <c r="MFG14" s="4"/>
      <c r="MFH14" s="4"/>
      <c r="MFI14" s="4"/>
      <c r="MFJ14" s="4"/>
      <c r="MFK14" s="4"/>
      <c r="MFL14" s="4"/>
      <c r="MFM14" s="4"/>
      <c r="MFN14" s="4"/>
      <c r="MFO14" s="4"/>
      <c r="MFP14" s="4"/>
      <c r="MFQ14" s="4"/>
      <c r="MFR14" s="4"/>
      <c r="MFS14" s="4"/>
      <c r="MFT14" s="4"/>
      <c r="MFU14" s="4"/>
      <c r="MFV14" s="4"/>
      <c r="MFW14" s="4"/>
      <c r="MFX14" s="4"/>
      <c r="MFY14" s="4"/>
      <c r="MFZ14" s="4"/>
      <c r="MGA14" s="4"/>
      <c r="MGB14" s="4"/>
      <c r="MGC14" s="4"/>
      <c r="MGD14" s="4"/>
      <c r="MGE14" s="4"/>
      <c r="MGF14" s="4"/>
      <c r="MGG14" s="4"/>
      <c r="MGH14" s="4"/>
      <c r="MGI14" s="4"/>
      <c r="MGJ14" s="4"/>
      <c r="MGK14" s="4"/>
      <c r="MGL14" s="4"/>
      <c r="MGM14" s="4"/>
      <c r="MGN14" s="4"/>
      <c r="MGO14" s="4"/>
      <c r="MGP14" s="4"/>
      <c r="MGQ14" s="4"/>
      <c r="MGR14" s="4"/>
      <c r="MGS14" s="4"/>
      <c r="MGT14" s="4"/>
      <c r="MGU14" s="4"/>
      <c r="MGV14" s="4"/>
      <c r="MGW14" s="4"/>
      <c r="MGX14" s="4"/>
      <c r="MGY14" s="4"/>
      <c r="MGZ14" s="4"/>
      <c r="MHA14" s="4"/>
      <c r="MHB14" s="4"/>
      <c r="MHC14" s="4"/>
      <c r="MHD14" s="4"/>
      <c r="MHE14" s="4"/>
      <c r="MHF14" s="4"/>
      <c r="MHG14" s="4"/>
      <c r="MHH14" s="4"/>
      <c r="MHI14" s="4"/>
      <c r="MHJ14" s="4"/>
      <c r="MHK14" s="4"/>
      <c r="MHL14" s="4"/>
      <c r="MHM14" s="4"/>
      <c r="MHN14" s="4"/>
      <c r="MHO14" s="4"/>
      <c r="MHP14" s="4"/>
      <c r="MHQ14" s="4"/>
      <c r="MHR14" s="4"/>
      <c r="MHS14" s="4"/>
      <c r="MHT14" s="4"/>
      <c r="MHU14" s="4"/>
      <c r="MHV14" s="4"/>
      <c r="MHW14" s="4"/>
      <c r="MHX14" s="4"/>
      <c r="MHY14" s="4"/>
      <c r="MHZ14" s="4"/>
      <c r="MIA14" s="4"/>
      <c r="MIB14" s="4"/>
      <c r="MIC14" s="4"/>
      <c r="MID14" s="4"/>
      <c r="MIE14" s="4"/>
      <c r="MIF14" s="4"/>
      <c r="MIG14" s="4"/>
      <c r="MIH14" s="4"/>
      <c r="MII14" s="4"/>
      <c r="MIJ14" s="4"/>
      <c r="MIK14" s="4"/>
      <c r="MIL14" s="4"/>
      <c r="MIM14" s="4"/>
      <c r="MIN14" s="4"/>
      <c r="MIO14" s="4"/>
      <c r="MIP14" s="4"/>
      <c r="MIQ14" s="4"/>
      <c r="MIR14" s="4"/>
      <c r="MIS14" s="4"/>
      <c r="MIT14" s="4"/>
      <c r="MIU14" s="4"/>
      <c r="MIV14" s="4"/>
      <c r="MIW14" s="4"/>
      <c r="MIX14" s="4"/>
      <c r="MIY14" s="4"/>
      <c r="MIZ14" s="4"/>
      <c r="MJA14" s="4"/>
      <c r="MJB14" s="4"/>
      <c r="MJC14" s="4"/>
      <c r="MJD14" s="4"/>
      <c r="MJE14" s="4"/>
      <c r="MJF14" s="4"/>
      <c r="MJG14" s="4"/>
      <c r="MJH14" s="4"/>
      <c r="MJI14" s="4"/>
      <c r="MJJ14" s="4"/>
      <c r="MJK14" s="4"/>
      <c r="MJL14" s="4"/>
      <c r="MJM14" s="4"/>
      <c r="MJN14" s="4"/>
      <c r="MJO14" s="4"/>
      <c r="MJP14" s="4"/>
      <c r="MJQ14" s="4"/>
      <c r="MJR14" s="4"/>
      <c r="MJS14" s="4"/>
      <c r="MJT14" s="4"/>
      <c r="MJU14" s="4"/>
      <c r="MJV14" s="4"/>
      <c r="MJW14" s="4"/>
      <c r="MJX14" s="4"/>
      <c r="MJY14" s="4"/>
      <c r="MJZ14" s="4"/>
      <c r="MKA14" s="4"/>
      <c r="MKB14" s="4"/>
      <c r="MKC14" s="4"/>
      <c r="MKD14" s="4"/>
      <c r="MKE14" s="4"/>
      <c r="MKF14" s="4"/>
      <c r="MKG14" s="4"/>
      <c r="MKH14" s="4"/>
      <c r="MKI14" s="4"/>
      <c r="MKJ14" s="4"/>
      <c r="MKK14" s="4"/>
      <c r="MKL14" s="4"/>
      <c r="MKM14" s="4"/>
      <c r="MKN14" s="4"/>
      <c r="MKO14" s="4"/>
      <c r="MKP14" s="4"/>
      <c r="MKQ14" s="4"/>
      <c r="MKR14" s="4"/>
      <c r="MKS14" s="4"/>
      <c r="MKT14" s="4"/>
      <c r="MKU14" s="4"/>
      <c r="MKV14" s="4"/>
      <c r="MKW14" s="4"/>
      <c r="MKX14" s="4"/>
      <c r="MKY14" s="4"/>
      <c r="MKZ14" s="4"/>
      <c r="MLA14" s="4"/>
      <c r="MLB14" s="4"/>
      <c r="MLC14" s="4"/>
      <c r="MLD14" s="4"/>
      <c r="MLE14" s="4"/>
      <c r="MLF14" s="4"/>
      <c r="MLG14" s="4"/>
      <c r="MLH14" s="4"/>
      <c r="MLI14" s="4"/>
      <c r="MLJ14" s="4"/>
      <c r="MLK14" s="4"/>
      <c r="MLL14" s="4"/>
      <c r="MLM14" s="4"/>
      <c r="MLN14" s="4"/>
      <c r="MLO14" s="4"/>
      <c r="MLP14" s="4"/>
      <c r="MLQ14" s="4"/>
      <c r="MLR14" s="4"/>
      <c r="MLS14" s="4"/>
      <c r="MLT14" s="4"/>
      <c r="MLU14" s="4"/>
      <c r="MLV14" s="4"/>
      <c r="MLW14" s="4"/>
      <c r="MLX14" s="4"/>
      <c r="MLY14" s="4"/>
      <c r="MLZ14" s="4"/>
      <c r="MMA14" s="4"/>
      <c r="MMB14" s="4"/>
      <c r="MMC14" s="4"/>
      <c r="MMD14" s="4"/>
      <c r="MME14" s="4"/>
      <c r="MMF14" s="4"/>
      <c r="MMG14" s="4"/>
      <c r="MMH14" s="4"/>
      <c r="MMI14" s="4"/>
      <c r="MMJ14" s="4"/>
      <c r="MMK14" s="4"/>
      <c r="MML14" s="4"/>
      <c r="MMM14" s="4"/>
      <c r="MMN14" s="4"/>
      <c r="MMO14" s="4"/>
      <c r="MMP14" s="4"/>
      <c r="MMQ14" s="4"/>
      <c r="MMR14" s="4"/>
      <c r="MMS14" s="4"/>
      <c r="MMT14" s="4"/>
      <c r="MMU14" s="4"/>
      <c r="MMV14" s="4"/>
      <c r="MMW14" s="4"/>
      <c r="MMX14" s="4"/>
      <c r="MMY14" s="4"/>
      <c r="MMZ14" s="4"/>
      <c r="MNA14" s="4"/>
      <c r="MNB14" s="4"/>
      <c r="MNC14" s="4"/>
      <c r="MND14" s="4"/>
      <c r="MNE14" s="4"/>
      <c r="MNF14" s="4"/>
      <c r="MNG14" s="4"/>
      <c r="MNH14" s="4"/>
      <c r="MNI14" s="4"/>
      <c r="MNJ14" s="4"/>
      <c r="MNK14" s="4"/>
      <c r="MNL14" s="4"/>
      <c r="MNM14" s="4"/>
      <c r="MNN14" s="4"/>
      <c r="MNO14" s="4"/>
      <c r="MNP14" s="4"/>
      <c r="MNQ14" s="4"/>
      <c r="MNR14" s="4"/>
      <c r="MNS14" s="4"/>
      <c r="MNT14" s="4"/>
      <c r="MNU14" s="4"/>
      <c r="MNV14" s="4"/>
      <c r="MNW14" s="4"/>
      <c r="MNX14" s="4"/>
      <c r="MNY14" s="4"/>
      <c r="MNZ14" s="4"/>
      <c r="MOA14" s="4"/>
      <c r="MOB14" s="4"/>
      <c r="MOC14" s="4"/>
      <c r="MOD14" s="4"/>
      <c r="MOE14" s="4"/>
      <c r="MOF14" s="4"/>
      <c r="MOG14" s="4"/>
      <c r="MOH14" s="4"/>
      <c r="MOI14" s="4"/>
      <c r="MOJ14" s="4"/>
      <c r="MOK14" s="4"/>
      <c r="MOL14" s="4"/>
      <c r="MOM14" s="4"/>
      <c r="MON14" s="4"/>
      <c r="MOO14" s="4"/>
      <c r="MOP14" s="4"/>
      <c r="MOQ14" s="4"/>
      <c r="MOR14" s="4"/>
      <c r="MOS14" s="4"/>
      <c r="MOT14" s="4"/>
      <c r="MOU14" s="4"/>
      <c r="MOV14" s="4"/>
      <c r="MOW14" s="4"/>
      <c r="MOX14" s="4"/>
      <c r="MOY14" s="4"/>
      <c r="MOZ14" s="4"/>
      <c r="MPA14" s="4"/>
      <c r="MPB14" s="4"/>
      <c r="MPC14" s="4"/>
      <c r="MPD14" s="4"/>
      <c r="MPE14" s="4"/>
      <c r="MPF14" s="4"/>
      <c r="MPG14" s="4"/>
      <c r="MPH14" s="4"/>
      <c r="MPI14" s="4"/>
      <c r="MPJ14" s="4"/>
      <c r="MPK14" s="4"/>
      <c r="MPL14" s="4"/>
      <c r="MPM14" s="4"/>
      <c r="MPN14" s="4"/>
      <c r="MPO14" s="4"/>
      <c r="MPP14" s="4"/>
      <c r="MPQ14" s="4"/>
      <c r="MPR14" s="4"/>
      <c r="MPS14" s="4"/>
      <c r="MPT14" s="4"/>
      <c r="MPU14" s="4"/>
      <c r="MPV14" s="4"/>
      <c r="MPW14" s="4"/>
      <c r="MPX14" s="4"/>
      <c r="MPY14" s="4"/>
      <c r="MPZ14" s="4"/>
      <c r="MQA14" s="4"/>
      <c r="MQB14" s="4"/>
      <c r="MQC14" s="4"/>
      <c r="MQD14" s="4"/>
      <c r="MQE14" s="4"/>
      <c r="MQF14" s="4"/>
      <c r="MQG14" s="4"/>
      <c r="MQH14" s="4"/>
      <c r="MQI14" s="4"/>
      <c r="MQJ14" s="4"/>
      <c r="MQK14" s="4"/>
      <c r="MQL14" s="4"/>
      <c r="MQM14" s="4"/>
      <c r="MQN14" s="4"/>
      <c r="MQO14" s="4"/>
      <c r="MQP14" s="4"/>
      <c r="MQQ14" s="4"/>
      <c r="MQR14" s="4"/>
      <c r="MQS14" s="4"/>
      <c r="MQT14" s="4"/>
      <c r="MQU14" s="4"/>
      <c r="MQV14" s="4"/>
      <c r="MQW14" s="4"/>
      <c r="MQX14" s="4"/>
      <c r="MQY14" s="4"/>
      <c r="MQZ14" s="4"/>
      <c r="MRA14" s="4"/>
      <c r="MRB14" s="4"/>
      <c r="MRC14" s="4"/>
      <c r="MRD14" s="4"/>
      <c r="MRE14" s="4"/>
      <c r="MRF14" s="4"/>
      <c r="MRG14" s="4"/>
      <c r="MRH14" s="4"/>
      <c r="MRI14" s="4"/>
      <c r="MRJ14" s="4"/>
      <c r="MRK14" s="4"/>
      <c r="MRL14" s="4"/>
      <c r="MRM14" s="4"/>
      <c r="MRN14" s="4"/>
      <c r="MRO14" s="4"/>
      <c r="MRP14" s="4"/>
      <c r="MRQ14" s="4"/>
      <c r="MRR14" s="4"/>
      <c r="MRS14" s="4"/>
      <c r="MRT14" s="4"/>
      <c r="MRU14" s="4"/>
      <c r="MRV14" s="4"/>
      <c r="MRW14" s="4"/>
      <c r="MRX14" s="4"/>
      <c r="MRY14" s="4"/>
      <c r="MRZ14" s="4"/>
      <c r="MSA14" s="4"/>
      <c r="MSB14" s="4"/>
      <c r="MSC14" s="4"/>
      <c r="MSD14" s="4"/>
      <c r="MSE14" s="4"/>
      <c r="MSF14" s="4"/>
      <c r="MSG14" s="4"/>
      <c r="MSH14" s="4"/>
      <c r="MSI14" s="4"/>
      <c r="MSJ14" s="4"/>
      <c r="MSK14" s="4"/>
      <c r="MSL14" s="4"/>
      <c r="MSM14" s="4"/>
      <c r="MSN14" s="4"/>
      <c r="MSO14" s="4"/>
      <c r="MSP14" s="4"/>
      <c r="MSQ14" s="4"/>
      <c r="MSR14" s="4"/>
      <c r="MSS14" s="4"/>
      <c r="MST14" s="4"/>
      <c r="MSU14" s="4"/>
      <c r="MSV14" s="4"/>
      <c r="MSW14" s="4"/>
      <c r="MSX14" s="4"/>
      <c r="MSY14" s="4"/>
      <c r="MSZ14" s="4"/>
      <c r="MTA14" s="4"/>
      <c r="MTB14" s="4"/>
      <c r="MTC14" s="4"/>
      <c r="MTD14" s="4"/>
      <c r="MTE14" s="4"/>
      <c r="MTF14" s="4"/>
      <c r="MTG14" s="4"/>
      <c r="MTH14" s="4"/>
      <c r="MTI14" s="4"/>
      <c r="MTJ14" s="4"/>
      <c r="MTK14" s="4"/>
      <c r="MTL14" s="4"/>
      <c r="MTM14" s="4"/>
      <c r="MTN14" s="4"/>
      <c r="MTO14" s="4"/>
      <c r="MTP14" s="4"/>
      <c r="MTQ14" s="4"/>
      <c r="MTR14" s="4"/>
      <c r="MTS14" s="4"/>
      <c r="MTT14" s="4"/>
      <c r="MTU14" s="4"/>
      <c r="MTV14" s="4"/>
      <c r="MTW14" s="4"/>
      <c r="MTX14" s="4"/>
      <c r="MTY14" s="4"/>
      <c r="MTZ14" s="4"/>
      <c r="MUA14" s="4"/>
      <c r="MUB14" s="4"/>
      <c r="MUC14" s="4"/>
      <c r="MUD14" s="4"/>
      <c r="MUE14" s="4"/>
      <c r="MUF14" s="4"/>
      <c r="MUG14" s="4"/>
      <c r="MUH14" s="4"/>
      <c r="MUI14" s="4"/>
      <c r="MUJ14" s="4"/>
      <c r="MUK14" s="4"/>
      <c r="MUL14" s="4"/>
      <c r="MUM14" s="4"/>
      <c r="MUN14" s="4"/>
      <c r="MUO14" s="4"/>
      <c r="MUP14" s="4"/>
      <c r="MUQ14" s="4"/>
      <c r="MUR14" s="4"/>
      <c r="MUS14" s="4"/>
      <c r="MUT14" s="4"/>
      <c r="MUU14" s="4"/>
      <c r="MUV14" s="4"/>
      <c r="MUW14" s="4"/>
      <c r="MUX14" s="4"/>
      <c r="MUY14" s="4"/>
      <c r="MUZ14" s="4"/>
      <c r="MVA14" s="4"/>
      <c r="MVB14" s="4"/>
      <c r="MVC14" s="4"/>
      <c r="MVD14" s="4"/>
      <c r="MVE14" s="4"/>
      <c r="MVF14" s="4"/>
      <c r="MVG14" s="4"/>
      <c r="MVH14" s="4"/>
      <c r="MVI14" s="4"/>
      <c r="MVJ14" s="4"/>
      <c r="MVK14" s="4"/>
      <c r="MVL14" s="4"/>
      <c r="MVM14" s="4"/>
      <c r="MVN14" s="4"/>
      <c r="MVO14" s="4"/>
      <c r="MVP14" s="4"/>
      <c r="MVQ14" s="4"/>
      <c r="MVR14" s="4"/>
      <c r="MVS14" s="4"/>
      <c r="MVT14" s="4"/>
      <c r="MVU14" s="4"/>
      <c r="MVV14" s="4"/>
      <c r="MVW14" s="4"/>
      <c r="MVX14" s="4"/>
      <c r="MVY14" s="4"/>
      <c r="MVZ14" s="4"/>
      <c r="MWA14" s="4"/>
      <c r="MWB14" s="4"/>
      <c r="MWC14" s="4"/>
      <c r="MWD14" s="4"/>
      <c r="MWE14" s="4"/>
      <c r="MWF14" s="4"/>
      <c r="MWG14" s="4"/>
      <c r="MWH14" s="4"/>
      <c r="MWI14" s="4"/>
      <c r="MWJ14" s="4"/>
      <c r="MWK14" s="4"/>
      <c r="MWL14" s="4"/>
      <c r="MWM14" s="4"/>
      <c r="MWN14" s="4"/>
      <c r="MWO14" s="4"/>
      <c r="MWP14" s="4"/>
      <c r="MWQ14" s="4"/>
      <c r="MWR14" s="4"/>
      <c r="MWS14" s="4"/>
      <c r="MWT14" s="4"/>
      <c r="MWU14" s="4"/>
      <c r="MWV14" s="4"/>
      <c r="MWW14" s="4"/>
      <c r="MWX14" s="4"/>
      <c r="MWY14" s="4"/>
      <c r="MWZ14" s="4"/>
      <c r="MXA14" s="4"/>
      <c r="MXB14" s="4"/>
      <c r="MXC14" s="4"/>
      <c r="MXD14" s="4"/>
      <c r="MXE14" s="4"/>
      <c r="MXF14" s="4"/>
      <c r="MXG14" s="4"/>
      <c r="MXH14" s="4"/>
      <c r="MXI14" s="4"/>
      <c r="MXJ14" s="4"/>
      <c r="MXK14" s="4"/>
      <c r="MXL14" s="4"/>
      <c r="MXM14" s="4"/>
      <c r="MXN14" s="4"/>
      <c r="MXO14" s="4"/>
      <c r="MXP14" s="4"/>
      <c r="MXQ14" s="4"/>
      <c r="MXR14" s="4"/>
      <c r="MXS14" s="4"/>
      <c r="MXT14" s="4"/>
      <c r="MXU14" s="4"/>
      <c r="MXV14" s="4"/>
      <c r="MXW14" s="4"/>
      <c r="MXX14" s="4"/>
      <c r="MXY14" s="4"/>
      <c r="MXZ14" s="4"/>
      <c r="MYA14" s="4"/>
      <c r="MYB14" s="4"/>
      <c r="MYC14" s="4"/>
      <c r="MYD14" s="4"/>
      <c r="MYE14" s="4"/>
      <c r="MYF14" s="4"/>
      <c r="MYG14" s="4"/>
      <c r="MYH14" s="4"/>
      <c r="MYI14" s="4"/>
      <c r="MYJ14" s="4"/>
      <c r="MYK14" s="4"/>
      <c r="MYL14" s="4"/>
      <c r="MYM14" s="4"/>
      <c r="MYN14" s="4"/>
      <c r="MYO14" s="4"/>
      <c r="MYP14" s="4"/>
      <c r="MYQ14" s="4"/>
      <c r="MYR14" s="4"/>
      <c r="MYS14" s="4"/>
      <c r="MYT14" s="4"/>
      <c r="MYU14" s="4"/>
      <c r="MYV14" s="4"/>
      <c r="MYW14" s="4"/>
      <c r="MYX14" s="4"/>
      <c r="MYY14" s="4"/>
      <c r="MYZ14" s="4"/>
      <c r="MZA14" s="4"/>
      <c r="MZB14" s="4"/>
      <c r="MZC14" s="4"/>
      <c r="MZD14" s="4"/>
      <c r="MZE14" s="4"/>
      <c r="MZF14" s="4"/>
      <c r="MZG14" s="4"/>
      <c r="MZH14" s="4"/>
      <c r="MZI14" s="4"/>
      <c r="MZJ14" s="4"/>
      <c r="MZK14" s="4"/>
      <c r="MZL14" s="4"/>
      <c r="MZM14" s="4"/>
      <c r="MZN14" s="4"/>
      <c r="MZO14" s="4"/>
      <c r="MZP14" s="4"/>
      <c r="MZQ14" s="4"/>
      <c r="MZR14" s="4"/>
      <c r="MZS14" s="4"/>
      <c r="MZT14" s="4"/>
      <c r="MZU14" s="4"/>
      <c r="MZV14" s="4"/>
      <c r="MZW14" s="4"/>
      <c r="MZX14" s="4"/>
      <c r="MZY14" s="4"/>
      <c r="MZZ14" s="4"/>
      <c r="NAA14" s="4"/>
      <c r="NAB14" s="4"/>
      <c r="NAC14" s="4"/>
      <c r="NAD14" s="4"/>
      <c r="NAE14" s="4"/>
      <c r="NAF14" s="4"/>
      <c r="NAG14" s="4"/>
      <c r="NAH14" s="4"/>
      <c r="NAI14" s="4"/>
      <c r="NAJ14" s="4"/>
      <c r="NAK14" s="4"/>
      <c r="NAL14" s="4"/>
      <c r="NAM14" s="4"/>
      <c r="NAN14" s="4"/>
      <c r="NAO14" s="4"/>
      <c r="NAP14" s="4"/>
      <c r="NAQ14" s="4"/>
      <c r="NAR14" s="4"/>
      <c r="NAS14" s="4"/>
      <c r="NAT14" s="4"/>
      <c r="NAU14" s="4"/>
      <c r="NAV14" s="4"/>
      <c r="NAW14" s="4"/>
      <c r="NAX14" s="4"/>
      <c r="NAY14" s="4"/>
      <c r="NAZ14" s="4"/>
      <c r="NBA14" s="4"/>
      <c r="NBB14" s="4"/>
      <c r="NBC14" s="4"/>
      <c r="NBD14" s="4"/>
      <c r="NBE14" s="4"/>
      <c r="NBF14" s="4"/>
      <c r="NBG14" s="4"/>
      <c r="NBH14" s="4"/>
      <c r="NBI14" s="4"/>
      <c r="NBJ14" s="4"/>
      <c r="NBK14" s="4"/>
      <c r="NBL14" s="4"/>
      <c r="NBM14" s="4"/>
      <c r="NBN14" s="4"/>
      <c r="NBO14" s="4"/>
      <c r="NBP14" s="4"/>
      <c r="NBQ14" s="4"/>
      <c r="NBR14" s="4"/>
      <c r="NBS14" s="4"/>
      <c r="NBT14" s="4"/>
      <c r="NBU14" s="4"/>
      <c r="NBV14" s="4"/>
      <c r="NBW14" s="4"/>
      <c r="NBX14" s="4"/>
      <c r="NBY14" s="4"/>
      <c r="NBZ14" s="4"/>
      <c r="NCA14" s="4"/>
      <c r="NCB14" s="4"/>
      <c r="NCC14" s="4"/>
      <c r="NCD14" s="4"/>
      <c r="NCE14" s="4"/>
      <c r="NCF14" s="4"/>
      <c r="NCG14" s="4"/>
      <c r="NCH14" s="4"/>
      <c r="NCI14" s="4"/>
      <c r="NCJ14" s="4"/>
      <c r="NCK14" s="4"/>
      <c r="NCL14" s="4"/>
      <c r="NCM14" s="4"/>
      <c r="NCN14" s="4"/>
      <c r="NCO14" s="4"/>
      <c r="NCP14" s="4"/>
      <c r="NCQ14" s="4"/>
      <c r="NCR14" s="4"/>
      <c r="NCS14" s="4"/>
      <c r="NCT14" s="4"/>
      <c r="NCU14" s="4"/>
      <c r="NCV14" s="4"/>
      <c r="NCW14" s="4"/>
      <c r="NCX14" s="4"/>
      <c r="NCY14" s="4"/>
      <c r="NCZ14" s="4"/>
      <c r="NDA14" s="4"/>
      <c r="NDB14" s="4"/>
      <c r="NDC14" s="4"/>
      <c r="NDD14" s="4"/>
      <c r="NDE14" s="4"/>
      <c r="NDF14" s="4"/>
      <c r="NDG14" s="4"/>
      <c r="NDH14" s="4"/>
      <c r="NDI14" s="4"/>
      <c r="NDJ14" s="4"/>
      <c r="NDK14" s="4"/>
      <c r="NDL14" s="4"/>
      <c r="NDM14" s="4"/>
      <c r="NDN14" s="4"/>
      <c r="NDO14" s="4"/>
      <c r="NDP14" s="4"/>
      <c r="NDQ14" s="4"/>
      <c r="NDR14" s="4"/>
      <c r="NDS14" s="4"/>
      <c r="NDT14" s="4"/>
      <c r="NDU14" s="4"/>
      <c r="NDV14" s="4"/>
      <c r="NDW14" s="4"/>
      <c r="NDX14" s="4"/>
      <c r="NDY14" s="4"/>
      <c r="NDZ14" s="4"/>
      <c r="NEA14" s="4"/>
      <c r="NEB14" s="4"/>
      <c r="NEC14" s="4"/>
      <c r="NED14" s="4"/>
      <c r="NEE14" s="4"/>
      <c r="NEF14" s="4"/>
      <c r="NEG14" s="4"/>
      <c r="NEH14" s="4"/>
      <c r="NEI14" s="4"/>
      <c r="NEJ14" s="4"/>
      <c r="NEK14" s="4"/>
      <c r="NEL14" s="4"/>
      <c r="NEM14" s="4"/>
      <c r="NEN14" s="4"/>
      <c r="NEO14" s="4"/>
      <c r="NEP14" s="4"/>
      <c r="NEQ14" s="4"/>
      <c r="NER14" s="4"/>
      <c r="NES14" s="4"/>
      <c r="NET14" s="4"/>
      <c r="NEU14" s="4"/>
      <c r="NEV14" s="4"/>
      <c r="NEW14" s="4"/>
      <c r="NEX14" s="4"/>
      <c r="NEY14" s="4"/>
      <c r="NEZ14" s="4"/>
      <c r="NFA14" s="4"/>
      <c r="NFB14" s="4"/>
      <c r="NFC14" s="4"/>
      <c r="NFD14" s="4"/>
      <c r="NFE14" s="4"/>
      <c r="NFF14" s="4"/>
      <c r="NFG14" s="4"/>
      <c r="NFH14" s="4"/>
      <c r="NFI14" s="4"/>
      <c r="NFJ14" s="4"/>
      <c r="NFK14" s="4"/>
      <c r="NFL14" s="4"/>
      <c r="NFM14" s="4"/>
      <c r="NFN14" s="4"/>
      <c r="NFO14" s="4"/>
      <c r="NFP14" s="4"/>
      <c r="NFQ14" s="4"/>
      <c r="NFR14" s="4"/>
      <c r="NFS14" s="4"/>
      <c r="NFT14" s="4"/>
      <c r="NFU14" s="4"/>
      <c r="NFV14" s="4"/>
      <c r="NFW14" s="4"/>
      <c r="NFX14" s="4"/>
      <c r="NFY14" s="4"/>
      <c r="NFZ14" s="4"/>
      <c r="NGA14" s="4"/>
      <c r="NGB14" s="4"/>
      <c r="NGC14" s="4"/>
      <c r="NGD14" s="4"/>
      <c r="NGE14" s="4"/>
      <c r="NGF14" s="4"/>
      <c r="NGG14" s="4"/>
      <c r="NGH14" s="4"/>
      <c r="NGI14" s="4"/>
      <c r="NGJ14" s="4"/>
      <c r="NGK14" s="4"/>
      <c r="NGL14" s="4"/>
      <c r="NGM14" s="4"/>
      <c r="NGN14" s="4"/>
      <c r="NGO14" s="4"/>
      <c r="NGP14" s="4"/>
      <c r="NGQ14" s="4"/>
      <c r="NGR14" s="4"/>
      <c r="NGS14" s="4"/>
      <c r="NGT14" s="4"/>
      <c r="NGU14" s="4"/>
      <c r="NGV14" s="4"/>
      <c r="NGW14" s="4"/>
      <c r="NGX14" s="4"/>
      <c r="NGY14" s="4"/>
      <c r="NGZ14" s="4"/>
      <c r="NHA14" s="4"/>
      <c r="NHB14" s="4"/>
      <c r="NHC14" s="4"/>
      <c r="NHD14" s="4"/>
      <c r="NHE14" s="4"/>
      <c r="NHF14" s="4"/>
      <c r="NHG14" s="4"/>
      <c r="NHH14" s="4"/>
      <c r="NHI14" s="4"/>
      <c r="NHJ14" s="4"/>
      <c r="NHK14" s="4"/>
      <c r="NHL14" s="4"/>
      <c r="NHM14" s="4"/>
      <c r="NHN14" s="4"/>
      <c r="NHO14" s="4"/>
      <c r="NHP14" s="4"/>
      <c r="NHQ14" s="4"/>
      <c r="NHR14" s="4"/>
      <c r="NHS14" s="4"/>
      <c r="NHT14" s="4"/>
      <c r="NHU14" s="4"/>
      <c r="NHV14" s="4"/>
      <c r="NHW14" s="4"/>
      <c r="NHX14" s="4"/>
      <c r="NHY14" s="4"/>
      <c r="NHZ14" s="4"/>
      <c r="NIA14" s="4"/>
      <c r="NIB14" s="4"/>
      <c r="NIC14" s="4"/>
      <c r="NID14" s="4"/>
      <c r="NIE14" s="4"/>
      <c r="NIF14" s="4"/>
      <c r="NIG14" s="4"/>
      <c r="NIH14" s="4"/>
      <c r="NII14" s="4"/>
      <c r="NIJ14" s="4"/>
      <c r="NIK14" s="4"/>
      <c r="NIL14" s="4"/>
      <c r="NIM14" s="4"/>
      <c r="NIN14" s="4"/>
      <c r="NIO14" s="4"/>
      <c r="NIP14" s="4"/>
      <c r="NIQ14" s="4"/>
      <c r="NIR14" s="4"/>
      <c r="NIS14" s="4"/>
      <c r="NIT14" s="4"/>
      <c r="NIU14" s="4"/>
      <c r="NIV14" s="4"/>
      <c r="NIW14" s="4"/>
      <c r="NIX14" s="4"/>
      <c r="NIY14" s="4"/>
      <c r="NIZ14" s="4"/>
      <c r="NJA14" s="4"/>
      <c r="NJB14" s="4"/>
      <c r="NJC14" s="4"/>
      <c r="NJD14" s="4"/>
      <c r="NJE14" s="4"/>
      <c r="NJF14" s="4"/>
      <c r="NJG14" s="4"/>
      <c r="NJH14" s="4"/>
      <c r="NJI14" s="4"/>
      <c r="NJJ14" s="4"/>
      <c r="NJK14" s="4"/>
      <c r="NJL14" s="4"/>
      <c r="NJM14" s="4"/>
      <c r="NJN14" s="4"/>
      <c r="NJO14" s="4"/>
      <c r="NJP14" s="4"/>
      <c r="NJQ14" s="4"/>
      <c r="NJR14" s="4"/>
      <c r="NJS14" s="4"/>
      <c r="NJT14" s="4"/>
      <c r="NJU14" s="4"/>
      <c r="NJV14" s="4"/>
      <c r="NJW14" s="4"/>
      <c r="NJX14" s="4"/>
      <c r="NJY14" s="4"/>
      <c r="NJZ14" s="4"/>
      <c r="NKA14" s="4"/>
      <c r="NKB14" s="4"/>
      <c r="NKC14" s="4"/>
      <c r="NKD14" s="4"/>
      <c r="NKE14" s="4"/>
      <c r="NKF14" s="4"/>
      <c r="NKG14" s="4"/>
      <c r="NKH14" s="4"/>
      <c r="NKI14" s="4"/>
      <c r="NKJ14" s="4"/>
      <c r="NKK14" s="4"/>
      <c r="NKL14" s="4"/>
      <c r="NKM14" s="4"/>
      <c r="NKN14" s="4"/>
      <c r="NKO14" s="4"/>
      <c r="NKP14" s="4"/>
      <c r="NKQ14" s="4"/>
      <c r="NKR14" s="4"/>
      <c r="NKS14" s="4"/>
      <c r="NKT14" s="4"/>
      <c r="NKU14" s="4"/>
      <c r="NKV14" s="4"/>
      <c r="NKW14" s="4"/>
      <c r="NKX14" s="4"/>
      <c r="NKY14" s="4"/>
      <c r="NKZ14" s="4"/>
      <c r="NLA14" s="4"/>
      <c r="NLB14" s="4"/>
      <c r="NLC14" s="4"/>
      <c r="NLD14" s="4"/>
      <c r="NLE14" s="4"/>
      <c r="NLF14" s="4"/>
      <c r="NLG14" s="4"/>
      <c r="NLH14" s="4"/>
      <c r="NLI14" s="4"/>
      <c r="NLJ14" s="4"/>
      <c r="NLK14" s="4"/>
      <c r="NLL14" s="4"/>
      <c r="NLM14" s="4"/>
      <c r="NLN14" s="4"/>
      <c r="NLO14" s="4"/>
      <c r="NLP14" s="4"/>
      <c r="NLQ14" s="4"/>
      <c r="NLR14" s="4"/>
      <c r="NLS14" s="4"/>
      <c r="NLT14" s="4"/>
      <c r="NLU14" s="4"/>
      <c r="NLV14" s="4"/>
      <c r="NLW14" s="4"/>
      <c r="NLX14" s="4"/>
      <c r="NLY14" s="4"/>
      <c r="NLZ14" s="4"/>
      <c r="NMA14" s="4"/>
      <c r="NMB14" s="4"/>
      <c r="NMC14" s="4"/>
      <c r="NMD14" s="4"/>
      <c r="NME14" s="4"/>
      <c r="NMF14" s="4"/>
      <c r="NMG14" s="4"/>
      <c r="NMH14" s="4"/>
      <c r="NMI14" s="4"/>
      <c r="NMJ14" s="4"/>
      <c r="NMK14" s="4"/>
      <c r="NML14" s="4"/>
      <c r="NMM14" s="4"/>
      <c r="NMN14" s="4"/>
      <c r="NMO14" s="4"/>
      <c r="NMP14" s="4"/>
      <c r="NMQ14" s="4"/>
      <c r="NMR14" s="4"/>
      <c r="NMS14" s="4"/>
      <c r="NMT14" s="4"/>
      <c r="NMU14" s="4"/>
      <c r="NMV14" s="4"/>
      <c r="NMW14" s="4"/>
      <c r="NMX14" s="4"/>
      <c r="NMY14" s="4"/>
      <c r="NMZ14" s="4"/>
      <c r="NNA14" s="4"/>
      <c r="NNB14" s="4"/>
      <c r="NNC14" s="4"/>
      <c r="NND14" s="4"/>
      <c r="NNE14" s="4"/>
      <c r="NNF14" s="4"/>
      <c r="NNG14" s="4"/>
      <c r="NNH14" s="4"/>
      <c r="NNI14" s="4"/>
      <c r="NNJ14" s="4"/>
      <c r="NNK14" s="4"/>
      <c r="NNL14" s="4"/>
      <c r="NNM14" s="4"/>
      <c r="NNN14" s="4"/>
      <c r="NNO14" s="4"/>
      <c r="NNP14" s="4"/>
      <c r="NNQ14" s="4"/>
      <c r="NNR14" s="4"/>
      <c r="NNS14" s="4"/>
      <c r="NNT14" s="4"/>
      <c r="NNU14" s="4"/>
      <c r="NNV14" s="4"/>
      <c r="NNW14" s="4"/>
      <c r="NNX14" s="4"/>
      <c r="NNY14" s="4"/>
      <c r="NNZ14" s="4"/>
      <c r="NOA14" s="4"/>
      <c r="NOB14" s="4"/>
      <c r="NOC14" s="4"/>
      <c r="NOD14" s="4"/>
      <c r="NOE14" s="4"/>
      <c r="NOF14" s="4"/>
      <c r="NOG14" s="4"/>
      <c r="NOH14" s="4"/>
      <c r="NOI14" s="4"/>
      <c r="NOJ14" s="4"/>
      <c r="NOK14" s="4"/>
      <c r="NOL14" s="4"/>
      <c r="NOM14" s="4"/>
      <c r="NON14" s="4"/>
      <c r="NOO14" s="4"/>
      <c r="NOP14" s="4"/>
      <c r="NOQ14" s="4"/>
      <c r="NOR14" s="4"/>
      <c r="NOS14" s="4"/>
      <c r="NOT14" s="4"/>
      <c r="NOU14" s="4"/>
      <c r="NOV14" s="4"/>
      <c r="NOW14" s="4"/>
      <c r="NOX14" s="4"/>
      <c r="NOY14" s="4"/>
      <c r="NOZ14" s="4"/>
      <c r="NPA14" s="4"/>
      <c r="NPB14" s="4"/>
      <c r="NPC14" s="4"/>
      <c r="NPD14" s="4"/>
      <c r="NPE14" s="4"/>
      <c r="NPF14" s="4"/>
      <c r="NPG14" s="4"/>
      <c r="NPH14" s="4"/>
      <c r="NPI14" s="4"/>
      <c r="NPJ14" s="4"/>
      <c r="NPK14" s="4"/>
      <c r="NPL14" s="4"/>
      <c r="NPM14" s="4"/>
      <c r="NPN14" s="4"/>
      <c r="NPO14" s="4"/>
      <c r="NPP14" s="4"/>
      <c r="NPQ14" s="4"/>
      <c r="NPR14" s="4"/>
      <c r="NPS14" s="4"/>
      <c r="NPT14" s="4"/>
      <c r="NPU14" s="4"/>
      <c r="NPV14" s="4"/>
      <c r="NPW14" s="4"/>
      <c r="NPX14" s="4"/>
      <c r="NPY14" s="4"/>
      <c r="NPZ14" s="4"/>
      <c r="NQA14" s="4"/>
      <c r="NQB14" s="4"/>
      <c r="NQC14" s="4"/>
      <c r="NQD14" s="4"/>
      <c r="NQE14" s="4"/>
      <c r="NQF14" s="4"/>
      <c r="NQG14" s="4"/>
      <c r="NQH14" s="4"/>
      <c r="NQI14" s="4"/>
      <c r="NQJ14" s="4"/>
      <c r="NQK14" s="4"/>
      <c r="NQL14" s="4"/>
      <c r="NQM14" s="4"/>
      <c r="NQN14" s="4"/>
      <c r="NQO14" s="4"/>
      <c r="NQP14" s="4"/>
      <c r="NQQ14" s="4"/>
      <c r="NQR14" s="4"/>
      <c r="NQS14" s="4"/>
      <c r="NQT14" s="4"/>
      <c r="NQU14" s="4"/>
      <c r="NQV14" s="4"/>
      <c r="NQW14" s="4"/>
      <c r="NQX14" s="4"/>
      <c r="NQY14" s="4"/>
      <c r="NQZ14" s="4"/>
      <c r="NRA14" s="4"/>
      <c r="NRB14" s="4"/>
      <c r="NRC14" s="4"/>
      <c r="NRD14" s="4"/>
      <c r="NRE14" s="4"/>
      <c r="NRF14" s="4"/>
      <c r="NRG14" s="4"/>
      <c r="NRH14" s="4"/>
      <c r="NRI14" s="4"/>
      <c r="NRJ14" s="4"/>
      <c r="NRK14" s="4"/>
      <c r="NRL14" s="4"/>
      <c r="NRM14" s="4"/>
      <c r="NRN14" s="4"/>
      <c r="NRO14" s="4"/>
      <c r="NRP14" s="4"/>
      <c r="NRQ14" s="4"/>
      <c r="NRR14" s="4"/>
      <c r="NRS14" s="4"/>
      <c r="NRT14" s="4"/>
      <c r="NRU14" s="4"/>
      <c r="NRV14" s="4"/>
      <c r="NRW14" s="4"/>
      <c r="NRX14" s="4"/>
      <c r="NRY14" s="4"/>
      <c r="NRZ14" s="4"/>
      <c r="NSA14" s="4"/>
      <c r="NSB14" s="4"/>
      <c r="NSC14" s="4"/>
      <c r="NSD14" s="4"/>
      <c r="NSE14" s="4"/>
      <c r="NSF14" s="4"/>
      <c r="NSG14" s="4"/>
      <c r="NSH14" s="4"/>
      <c r="NSI14" s="4"/>
      <c r="NSJ14" s="4"/>
      <c r="NSK14" s="4"/>
      <c r="NSL14" s="4"/>
      <c r="NSM14" s="4"/>
      <c r="NSN14" s="4"/>
      <c r="NSO14" s="4"/>
      <c r="NSP14" s="4"/>
      <c r="NSQ14" s="4"/>
      <c r="NSR14" s="4"/>
      <c r="NSS14" s="4"/>
      <c r="NST14" s="4"/>
      <c r="NSU14" s="4"/>
      <c r="NSV14" s="4"/>
      <c r="NSW14" s="4"/>
      <c r="NSX14" s="4"/>
      <c r="NSY14" s="4"/>
      <c r="NSZ14" s="4"/>
      <c r="NTA14" s="4"/>
      <c r="NTB14" s="4"/>
      <c r="NTC14" s="4"/>
      <c r="NTD14" s="4"/>
      <c r="NTE14" s="4"/>
      <c r="NTF14" s="4"/>
      <c r="NTG14" s="4"/>
      <c r="NTH14" s="4"/>
      <c r="NTI14" s="4"/>
      <c r="NTJ14" s="4"/>
      <c r="NTK14" s="4"/>
      <c r="NTL14" s="4"/>
      <c r="NTM14" s="4"/>
      <c r="NTN14" s="4"/>
      <c r="NTO14" s="4"/>
      <c r="NTP14" s="4"/>
      <c r="NTQ14" s="4"/>
      <c r="NTR14" s="4"/>
      <c r="NTS14" s="4"/>
      <c r="NTT14" s="4"/>
      <c r="NTU14" s="4"/>
      <c r="NTV14" s="4"/>
      <c r="NTW14" s="4"/>
      <c r="NTX14" s="4"/>
      <c r="NTY14" s="4"/>
      <c r="NTZ14" s="4"/>
      <c r="NUA14" s="4"/>
      <c r="NUB14" s="4"/>
      <c r="NUC14" s="4"/>
      <c r="NUD14" s="4"/>
      <c r="NUE14" s="4"/>
      <c r="NUF14" s="4"/>
      <c r="NUG14" s="4"/>
      <c r="NUH14" s="4"/>
      <c r="NUI14" s="4"/>
      <c r="NUJ14" s="4"/>
      <c r="NUK14" s="4"/>
      <c r="NUL14" s="4"/>
      <c r="NUM14" s="4"/>
      <c r="NUN14" s="4"/>
      <c r="NUO14" s="4"/>
      <c r="NUP14" s="4"/>
      <c r="NUQ14" s="4"/>
      <c r="NUR14" s="4"/>
      <c r="NUS14" s="4"/>
      <c r="NUT14" s="4"/>
      <c r="NUU14" s="4"/>
      <c r="NUV14" s="4"/>
      <c r="NUW14" s="4"/>
      <c r="NUX14" s="4"/>
      <c r="NUY14" s="4"/>
      <c r="NUZ14" s="4"/>
      <c r="NVA14" s="4"/>
      <c r="NVB14" s="4"/>
      <c r="NVC14" s="4"/>
      <c r="NVD14" s="4"/>
      <c r="NVE14" s="4"/>
      <c r="NVF14" s="4"/>
      <c r="NVG14" s="4"/>
      <c r="NVH14" s="4"/>
      <c r="NVI14" s="4"/>
      <c r="NVJ14" s="4"/>
      <c r="NVK14" s="4"/>
      <c r="NVL14" s="4"/>
      <c r="NVM14" s="4"/>
      <c r="NVN14" s="4"/>
      <c r="NVO14" s="4"/>
      <c r="NVP14" s="4"/>
      <c r="NVQ14" s="4"/>
      <c r="NVR14" s="4"/>
      <c r="NVS14" s="4"/>
      <c r="NVT14" s="4"/>
      <c r="NVU14" s="4"/>
      <c r="NVV14" s="4"/>
      <c r="NVW14" s="4"/>
      <c r="NVX14" s="4"/>
      <c r="NVY14" s="4"/>
      <c r="NVZ14" s="4"/>
      <c r="NWA14" s="4"/>
      <c r="NWB14" s="4"/>
      <c r="NWC14" s="4"/>
      <c r="NWD14" s="4"/>
      <c r="NWE14" s="4"/>
      <c r="NWF14" s="4"/>
      <c r="NWG14" s="4"/>
      <c r="NWH14" s="4"/>
      <c r="NWI14" s="4"/>
      <c r="NWJ14" s="4"/>
      <c r="NWK14" s="4"/>
      <c r="NWL14" s="4"/>
      <c r="NWM14" s="4"/>
      <c r="NWN14" s="4"/>
      <c r="NWO14" s="4"/>
      <c r="NWP14" s="4"/>
      <c r="NWQ14" s="4"/>
      <c r="NWR14" s="4"/>
      <c r="NWS14" s="4"/>
      <c r="NWT14" s="4"/>
      <c r="NWU14" s="4"/>
      <c r="NWV14" s="4"/>
      <c r="NWW14" s="4"/>
      <c r="NWX14" s="4"/>
      <c r="NWY14" s="4"/>
      <c r="NWZ14" s="4"/>
      <c r="NXA14" s="4"/>
      <c r="NXB14" s="4"/>
      <c r="NXC14" s="4"/>
      <c r="NXD14" s="4"/>
      <c r="NXE14" s="4"/>
      <c r="NXF14" s="4"/>
      <c r="NXG14" s="4"/>
      <c r="NXH14" s="4"/>
      <c r="NXI14" s="4"/>
      <c r="NXJ14" s="4"/>
      <c r="NXK14" s="4"/>
      <c r="NXL14" s="4"/>
      <c r="NXM14" s="4"/>
      <c r="NXN14" s="4"/>
      <c r="NXO14" s="4"/>
      <c r="NXP14" s="4"/>
      <c r="NXQ14" s="4"/>
      <c r="NXR14" s="4"/>
      <c r="NXS14" s="4"/>
      <c r="NXT14" s="4"/>
      <c r="NXU14" s="4"/>
      <c r="NXV14" s="4"/>
      <c r="NXW14" s="4"/>
      <c r="NXX14" s="4"/>
      <c r="NXY14" s="4"/>
      <c r="NXZ14" s="4"/>
      <c r="NYA14" s="4"/>
      <c r="NYB14" s="4"/>
      <c r="NYC14" s="4"/>
      <c r="NYD14" s="4"/>
      <c r="NYE14" s="4"/>
      <c r="NYF14" s="4"/>
      <c r="NYG14" s="4"/>
      <c r="NYH14" s="4"/>
      <c r="NYI14" s="4"/>
      <c r="NYJ14" s="4"/>
      <c r="NYK14" s="4"/>
      <c r="NYL14" s="4"/>
      <c r="NYM14" s="4"/>
      <c r="NYN14" s="4"/>
      <c r="NYO14" s="4"/>
      <c r="NYP14" s="4"/>
      <c r="NYQ14" s="4"/>
      <c r="NYR14" s="4"/>
      <c r="NYS14" s="4"/>
      <c r="NYT14" s="4"/>
      <c r="NYU14" s="4"/>
      <c r="NYV14" s="4"/>
      <c r="NYW14" s="4"/>
      <c r="NYX14" s="4"/>
      <c r="NYY14" s="4"/>
      <c r="NYZ14" s="4"/>
      <c r="NZA14" s="4"/>
      <c r="NZB14" s="4"/>
      <c r="NZC14" s="4"/>
      <c r="NZD14" s="4"/>
      <c r="NZE14" s="4"/>
      <c r="NZF14" s="4"/>
      <c r="NZG14" s="4"/>
      <c r="NZH14" s="4"/>
      <c r="NZI14" s="4"/>
      <c r="NZJ14" s="4"/>
      <c r="NZK14" s="4"/>
      <c r="NZL14" s="4"/>
      <c r="NZM14" s="4"/>
      <c r="NZN14" s="4"/>
      <c r="NZO14" s="4"/>
      <c r="NZP14" s="4"/>
      <c r="NZQ14" s="4"/>
      <c r="NZR14" s="4"/>
      <c r="NZS14" s="4"/>
      <c r="NZT14" s="4"/>
      <c r="NZU14" s="4"/>
      <c r="NZV14" s="4"/>
      <c r="NZW14" s="4"/>
      <c r="NZX14" s="4"/>
      <c r="NZY14" s="4"/>
      <c r="NZZ14" s="4"/>
      <c r="OAA14" s="4"/>
      <c r="OAB14" s="4"/>
      <c r="OAC14" s="4"/>
      <c r="OAD14" s="4"/>
      <c r="OAE14" s="4"/>
      <c r="OAF14" s="4"/>
      <c r="OAG14" s="4"/>
      <c r="OAH14" s="4"/>
      <c r="OAI14" s="4"/>
      <c r="OAJ14" s="4"/>
      <c r="OAK14" s="4"/>
      <c r="OAL14" s="4"/>
      <c r="OAM14" s="4"/>
      <c r="OAN14" s="4"/>
      <c r="OAO14" s="4"/>
      <c r="OAP14" s="4"/>
      <c r="OAQ14" s="4"/>
      <c r="OAR14" s="4"/>
      <c r="OAS14" s="4"/>
      <c r="OAT14" s="4"/>
      <c r="OAU14" s="4"/>
      <c r="OAV14" s="4"/>
      <c r="OAW14" s="4"/>
      <c r="OAX14" s="4"/>
      <c r="OAY14" s="4"/>
      <c r="OAZ14" s="4"/>
      <c r="OBA14" s="4"/>
      <c r="OBB14" s="4"/>
      <c r="OBC14" s="4"/>
      <c r="OBD14" s="4"/>
      <c r="OBE14" s="4"/>
      <c r="OBF14" s="4"/>
      <c r="OBG14" s="4"/>
      <c r="OBH14" s="4"/>
      <c r="OBI14" s="4"/>
      <c r="OBJ14" s="4"/>
      <c r="OBK14" s="4"/>
      <c r="OBL14" s="4"/>
      <c r="OBM14" s="4"/>
      <c r="OBN14" s="4"/>
      <c r="OBO14" s="4"/>
      <c r="OBP14" s="4"/>
      <c r="OBQ14" s="4"/>
      <c r="OBR14" s="4"/>
      <c r="OBS14" s="4"/>
      <c r="OBT14" s="4"/>
      <c r="OBU14" s="4"/>
      <c r="OBV14" s="4"/>
      <c r="OBW14" s="4"/>
      <c r="OBX14" s="4"/>
      <c r="OBY14" s="4"/>
      <c r="OBZ14" s="4"/>
      <c r="OCA14" s="4"/>
      <c r="OCB14" s="4"/>
      <c r="OCC14" s="4"/>
      <c r="OCD14" s="4"/>
      <c r="OCE14" s="4"/>
      <c r="OCF14" s="4"/>
      <c r="OCG14" s="4"/>
      <c r="OCH14" s="4"/>
      <c r="OCI14" s="4"/>
      <c r="OCJ14" s="4"/>
      <c r="OCK14" s="4"/>
      <c r="OCL14" s="4"/>
      <c r="OCM14" s="4"/>
      <c r="OCN14" s="4"/>
      <c r="OCO14" s="4"/>
      <c r="OCP14" s="4"/>
      <c r="OCQ14" s="4"/>
      <c r="OCR14" s="4"/>
      <c r="OCS14" s="4"/>
      <c r="OCT14" s="4"/>
      <c r="OCU14" s="4"/>
      <c r="OCV14" s="4"/>
      <c r="OCW14" s="4"/>
      <c r="OCX14" s="4"/>
      <c r="OCY14" s="4"/>
      <c r="OCZ14" s="4"/>
      <c r="ODA14" s="4"/>
      <c r="ODB14" s="4"/>
      <c r="ODC14" s="4"/>
      <c r="ODD14" s="4"/>
      <c r="ODE14" s="4"/>
      <c r="ODF14" s="4"/>
      <c r="ODG14" s="4"/>
      <c r="ODH14" s="4"/>
      <c r="ODI14" s="4"/>
      <c r="ODJ14" s="4"/>
      <c r="ODK14" s="4"/>
      <c r="ODL14" s="4"/>
      <c r="ODM14" s="4"/>
      <c r="ODN14" s="4"/>
      <c r="ODO14" s="4"/>
      <c r="ODP14" s="4"/>
      <c r="ODQ14" s="4"/>
      <c r="ODR14" s="4"/>
      <c r="ODS14" s="4"/>
      <c r="ODT14" s="4"/>
      <c r="ODU14" s="4"/>
      <c r="ODV14" s="4"/>
      <c r="ODW14" s="4"/>
      <c r="ODX14" s="4"/>
      <c r="ODY14" s="4"/>
      <c r="ODZ14" s="4"/>
      <c r="OEA14" s="4"/>
      <c r="OEB14" s="4"/>
      <c r="OEC14" s="4"/>
      <c r="OED14" s="4"/>
      <c r="OEE14" s="4"/>
      <c r="OEF14" s="4"/>
      <c r="OEG14" s="4"/>
      <c r="OEH14" s="4"/>
      <c r="OEI14" s="4"/>
      <c r="OEJ14" s="4"/>
      <c r="OEK14" s="4"/>
      <c r="OEL14" s="4"/>
      <c r="OEM14" s="4"/>
      <c r="OEN14" s="4"/>
      <c r="OEO14" s="4"/>
      <c r="OEP14" s="4"/>
      <c r="OEQ14" s="4"/>
      <c r="OER14" s="4"/>
      <c r="OES14" s="4"/>
      <c r="OET14" s="4"/>
      <c r="OEU14" s="4"/>
      <c r="OEV14" s="4"/>
      <c r="OEW14" s="4"/>
      <c r="OEX14" s="4"/>
      <c r="OEY14" s="4"/>
      <c r="OEZ14" s="4"/>
      <c r="OFA14" s="4"/>
      <c r="OFB14" s="4"/>
      <c r="OFC14" s="4"/>
      <c r="OFD14" s="4"/>
      <c r="OFE14" s="4"/>
      <c r="OFF14" s="4"/>
      <c r="OFG14" s="4"/>
      <c r="OFH14" s="4"/>
      <c r="OFI14" s="4"/>
      <c r="OFJ14" s="4"/>
      <c r="OFK14" s="4"/>
      <c r="OFL14" s="4"/>
      <c r="OFM14" s="4"/>
      <c r="OFN14" s="4"/>
      <c r="OFO14" s="4"/>
      <c r="OFP14" s="4"/>
      <c r="OFQ14" s="4"/>
      <c r="OFR14" s="4"/>
      <c r="OFS14" s="4"/>
      <c r="OFT14" s="4"/>
      <c r="OFU14" s="4"/>
      <c r="OFV14" s="4"/>
      <c r="OFW14" s="4"/>
      <c r="OFX14" s="4"/>
      <c r="OFY14" s="4"/>
      <c r="OFZ14" s="4"/>
      <c r="OGA14" s="4"/>
      <c r="OGB14" s="4"/>
      <c r="OGC14" s="4"/>
      <c r="OGD14" s="4"/>
      <c r="OGE14" s="4"/>
      <c r="OGF14" s="4"/>
      <c r="OGG14" s="4"/>
      <c r="OGH14" s="4"/>
      <c r="OGI14" s="4"/>
      <c r="OGJ14" s="4"/>
      <c r="OGK14" s="4"/>
      <c r="OGL14" s="4"/>
      <c r="OGM14" s="4"/>
      <c r="OGN14" s="4"/>
      <c r="OGO14" s="4"/>
      <c r="OGP14" s="4"/>
      <c r="OGQ14" s="4"/>
      <c r="OGR14" s="4"/>
      <c r="OGS14" s="4"/>
      <c r="OGT14" s="4"/>
      <c r="OGU14" s="4"/>
      <c r="OGV14" s="4"/>
      <c r="OGW14" s="4"/>
      <c r="OGX14" s="4"/>
      <c r="OGY14" s="4"/>
      <c r="OGZ14" s="4"/>
      <c r="OHA14" s="4"/>
      <c r="OHB14" s="4"/>
      <c r="OHC14" s="4"/>
      <c r="OHD14" s="4"/>
      <c r="OHE14" s="4"/>
      <c r="OHF14" s="4"/>
      <c r="OHG14" s="4"/>
      <c r="OHH14" s="4"/>
      <c r="OHI14" s="4"/>
      <c r="OHJ14" s="4"/>
      <c r="OHK14" s="4"/>
      <c r="OHL14" s="4"/>
      <c r="OHM14" s="4"/>
      <c r="OHN14" s="4"/>
      <c r="OHO14" s="4"/>
      <c r="OHP14" s="4"/>
      <c r="OHQ14" s="4"/>
      <c r="OHR14" s="4"/>
      <c r="OHS14" s="4"/>
      <c r="OHT14" s="4"/>
      <c r="OHU14" s="4"/>
      <c r="OHV14" s="4"/>
      <c r="OHW14" s="4"/>
      <c r="OHX14" s="4"/>
      <c r="OHY14" s="4"/>
      <c r="OHZ14" s="4"/>
      <c r="OIA14" s="4"/>
      <c r="OIB14" s="4"/>
      <c r="OIC14" s="4"/>
      <c r="OID14" s="4"/>
      <c r="OIE14" s="4"/>
      <c r="OIF14" s="4"/>
      <c r="OIG14" s="4"/>
      <c r="OIH14" s="4"/>
      <c r="OII14" s="4"/>
      <c r="OIJ14" s="4"/>
      <c r="OIK14" s="4"/>
      <c r="OIL14" s="4"/>
      <c r="OIM14" s="4"/>
      <c r="OIN14" s="4"/>
      <c r="OIO14" s="4"/>
      <c r="OIP14" s="4"/>
      <c r="OIQ14" s="4"/>
      <c r="OIR14" s="4"/>
      <c r="OIS14" s="4"/>
      <c r="OIT14" s="4"/>
      <c r="OIU14" s="4"/>
      <c r="OIV14" s="4"/>
      <c r="OIW14" s="4"/>
      <c r="OIX14" s="4"/>
      <c r="OIY14" s="4"/>
      <c r="OIZ14" s="4"/>
      <c r="OJA14" s="4"/>
      <c r="OJB14" s="4"/>
      <c r="OJC14" s="4"/>
      <c r="OJD14" s="4"/>
      <c r="OJE14" s="4"/>
      <c r="OJF14" s="4"/>
      <c r="OJG14" s="4"/>
      <c r="OJH14" s="4"/>
      <c r="OJI14" s="4"/>
      <c r="OJJ14" s="4"/>
      <c r="OJK14" s="4"/>
      <c r="OJL14" s="4"/>
      <c r="OJM14" s="4"/>
      <c r="OJN14" s="4"/>
      <c r="OJO14" s="4"/>
      <c r="OJP14" s="4"/>
      <c r="OJQ14" s="4"/>
      <c r="OJR14" s="4"/>
      <c r="OJS14" s="4"/>
      <c r="OJT14" s="4"/>
      <c r="OJU14" s="4"/>
      <c r="OJV14" s="4"/>
      <c r="OJW14" s="4"/>
      <c r="OJX14" s="4"/>
      <c r="OJY14" s="4"/>
      <c r="OJZ14" s="4"/>
      <c r="OKA14" s="4"/>
      <c r="OKB14" s="4"/>
      <c r="OKC14" s="4"/>
      <c r="OKD14" s="4"/>
      <c r="OKE14" s="4"/>
      <c r="OKF14" s="4"/>
      <c r="OKG14" s="4"/>
      <c r="OKH14" s="4"/>
      <c r="OKI14" s="4"/>
      <c r="OKJ14" s="4"/>
      <c r="OKK14" s="4"/>
      <c r="OKL14" s="4"/>
      <c r="OKM14" s="4"/>
      <c r="OKN14" s="4"/>
      <c r="OKO14" s="4"/>
      <c r="OKP14" s="4"/>
      <c r="OKQ14" s="4"/>
      <c r="OKR14" s="4"/>
      <c r="OKS14" s="4"/>
      <c r="OKT14" s="4"/>
      <c r="OKU14" s="4"/>
      <c r="OKV14" s="4"/>
      <c r="OKW14" s="4"/>
      <c r="OKX14" s="4"/>
      <c r="OKY14" s="4"/>
      <c r="OKZ14" s="4"/>
      <c r="OLA14" s="4"/>
      <c r="OLB14" s="4"/>
      <c r="OLC14" s="4"/>
      <c r="OLD14" s="4"/>
      <c r="OLE14" s="4"/>
      <c r="OLF14" s="4"/>
      <c r="OLG14" s="4"/>
      <c r="OLH14" s="4"/>
      <c r="OLI14" s="4"/>
      <c r="OLJ14" s="4"/>
      <c r="OLK14" s="4"/>
      <c r="OLL14" s="4"/>
      <c r="OLM14" s="4"/>
      <c r="OLN14" s="4"/>
      <c r="OLO14" s="4"/>
      <c r="OLP14" s="4"/>
      <c r="OLQ14" s="4"/>
      <c r="OLR14" s="4"/>
      <c r="OLS14" s="4"/>
      <c r="OLT14" s="4"/>
      <c r="OLU14" s="4"/>
      <c r="OLV14" s="4"/>
      <c r="OLW14" s="4"/>
      <c r="OLX14" s="4"/>
      <c r="OLY14" s="4"/>
      <c r="OLZ14" s="4"/>
      <c r="OMA14" s="4"/>
      <c r="OMB14" s="4"/>
      <c r="OMC14" s="4"/>
      <c r="OMD14" s="4"/>
      <c r="OME14" s="4"/>
      <c r="OMF14" s="4"/>
      <c r="OMG14" s="4"/>
      <c r="OMH14" s="4"/>
      <c r="OMI14" s="4"/>
      <c r="OMJ14" s="4"/>
      <c r="OMK14" s="4"/>
      <c r="OML14" s="4"/>
      <c r="OMM14" s="4"/>
      <c r="OMN14" s="4"/>
      <c r="OMO14" s="4"/>
      <c r="OMP14" s="4"/>
      <c r="OMQ14" s="4"/>
      <c r="OMR14" s="4"/>
      <c r="OMS14" s="4"/>
      <c r="OMT14" s="4"/>
      <c r="OMU14" s="4"/>
      <c r="OMV14" s="4"/>
      <c r="OMW14" s="4"/>
      <c r="OMX14" s="4"/>
      <c r="OMY14" s="4"/>
      <c r="OMZ14" s="4"/>
      <c r="ONA14" s="4"/>
      <c r="ONB14" s="4"/>
      <c r="ONC14" s="4"/>
      <c r="OND14" s="4"/>
      <c r="ONE14" s="4"/>
      <c r="ONF14" s="4"/>
      <c r="ONG14" s="4"/>
      <c r="ONH14" s="4"/>
      <c r="ONI14" s="4"/>
      <c r="ONJ14" s="4"/>
      <c r="ONK14" s="4"/>
      <c r="ONL14" s="4"/>
      <c r="ONM14" s="4"/>
      <c r="ONN14" s="4"/>
      <c r="ONO14" s="4"/>
      <c r="ONP14" s="4"/>
      <c r="ONQ14" s="4"/>
      <c r="ONR14" s="4"/>
      <c r="ONS14" s="4"/>
      <c r="ONT14" s="4"/>
      <c r="ONU14" s="4"/>
      <c r="ONV14" s="4"/>
      <c r="ONW14" s="4"/>
      <c r="ONX14" s="4"/>
      <c r="ONY14" s="4"/>
      <c r="ONZ14" s="4"/>
      <c r="OOA14" s="4"/>
      <c r="OOB14" s="4"/>
      <c r="OOC14" s="4"/>
      <c r="OOD14" s="4"/>
      <c r="OOE14" s="4"/>
      <c r="OOF14" s="4"/>
      <c r="OOG14" s="4"/>
      <c r="OOH14" s="4"/>
      <c r="OOI14" s="4"/>
      <c r="OOJ14" s="4"/>
      <c r="OOK14" s="4"/>
      <c r="OOL14" s="4"/>
      <c r="OOM14" s="4"/>
      <c r="OON14" s="4"/>
      <c r="OOO14" s="4"/>
      <c r="OOP14" s="4"/>
      <c r="OOQ14" s="4"/>
      <c r="OOR14" s="4"/>
      <c r="OOS14" s="4"/>
      <c r="OOT14" s="4"/>
      <c r="OOU14" s="4"/>
      <c r="OOV14" s="4"/>
      <c r="OOW14" s="4"/>
      <c r="OOX14" s="4"/>
      <c r="OOY14" s="4"/>
      <c r="OOZ14" s="4"/>
      <c r="OPA14" s="4"/>
      <c r="OPB14" s="4"/>
      <c r="OPC14" s="4"/>
      <c r="OPD14" s="4"/>
      <c r="OPE14" s="4"/>
      <c r="OPF14" s="4"/>
      <c r="OPG14" s="4"/>
      <c r="OPH14" s="4"/>
      <c r="OPI14" s="4"/>
      <c r="OPJ14" s="4"/>
      <c r="OPK14" s="4"/>
      <c r="OPL14" s="4"/>
      <c r="OPM14" s="4"/>
      <c r="OPN14" s="4"/>
      <c r="OPO14" s="4"/>
      <c r="OPP14" s="4"/>
      <c r="OPQ14" s="4"/>
      <c r="OPR14" s="4"/>
      <c r="OPS14" s="4"/>
      <c r="OPT14" s="4"/>
      <c r="OPU14" s="4"/>
      <c r="OPV14" s="4"/>
      <c r="OPW14" s="4"/>
      <c r="OPX14" s="4"/>
      <c r="OPY14" s="4"/>
      <c r="OPZ14" s="4"/>
      <c r="OQA14" s="4"/>
      <c r="OQB14" s="4"/>
      <c r="OQC14" s="4"/>
      <c r="OQD14" s="4"/>
      <c r="OQE14" s="4"/>
      <c r="OQF14" s="4"/>
      <c r="OQG14" s="4"/>
      <c r="OQH14" s="4"/>
      <c r="OQI14" s="4"/>
      <c r="OQJ14" s="4"/>
      <c r="OQK14" s="4"/>
      <c r="OQL14" s="4"/>
      <c r="OQM14" s="4"/>
      <c r="OQN14" s="4"/>
      <c r="OQO14" s="4"/>
      <c r="OQP14" s="4"/>
      <c r="OQQ14" s="4"/>
      <c r="OQR14" s="4"/>
      <c r="OQS14" s="4"/>
      <c r="OQT14" s="4"/>
      <c r="OQU14" s="4"/>
      <c r="OQV14" s="4"/>
      <c r="OQW14" s="4"/>
      <c r="OQX14" s="4"/>
      <c r="OQY14" s="4"/>
      <c r="OQZ14" s="4"/>
      <c r="ORA14" s="4"/>
      <c r="ORB14" s="4"/>
      <c r="ORC14" s="4"/>
      <c r="ORD14" s="4"/>
      <c r="ORE14" s="4"/>
      <c r="ORF14" s="4"/>
      <c r="ORG14" s="4"/>
      <c r="ORH14" s="4"/>
      <c r="ORI14" s="4"/>
      <c r="ORJ14" s="4"/>
      <c r="ORK14" s="4"/>
      <c r="ORL14" s="4"/>
      <c r="ORM14" s="4"/>
      <c r="ORN14" s="4"/>
      <c r="ORO14" s="4"/>
      <c r="ORP14" s="4"/>
      <c r="ORQ14" s="4"/>
      <c r="ORR14" s="4"/>
      <c r="ORS14" s="4"/>
      <c r="ORT14" s="4"/>
      <c r="ORU14" s="4"/>
      <c r="ORV14" s="4"/>
      <c r="ORW14" s="4"/>
      <c r="ORX14" s="4"/>
      <c r="ORY14" s="4"/>
      <c r="ORZ14" s="4"/>
      <c r="OSA14" s="4"/>
      <c r="OSB14" s="4"/>
      <c r="OSC14" s="4"/>
      <c r="OSD14" s="4"/>
      <c r="OSE14" s="4"/>
      <c r="OSF14" s="4"/>
      <c r="OSG14" s="4"/>
      <c r="OSH14" s="4"/>
      <c r="OSI14" s="4"/>
      <c r="OSJ14" s="4"/>
      <c r="OSK14" s="4"/>
      <c r="OSL14" s="4"/>
      <c r="OSM14" s="4"/>
      <c r="OSN14" s="4"/>
      <c r="OSO14" s="4"/>
      <c r="OSP14" s="4"/>
      <c r="OSQ14" s="4"/>
      <c r="OSR14" s="4"/>
      <c r="OSS14" s="4"/>
      <c r="OST14" s="4"/>
      <c r="OSU14" s="4"/>
      <c r="OSV14" s="4"/>
      <c r="OSW14" s="4"/>
      <c r="OSX14" s="4"/>
      <c r="OSY14" s="4"/>
      <c r="OSZ14" s="4"/>
      <c r="OTA14" s="4"/>
      <c r="OTB14" s="4"/>
      <c r="OTC14" s="4"/>
      <c r="OTD14" s="4"/>
      <c r="OTE14" s="4"/>
      <c r="OTF14" s="4"/>
      <c r="OTG14" s="4"/>
      <c r="OTH14" s="4"/>
      <c r="OTI14" s="4"/>
      <c r="OTJ14" s="4"/>
      <c r="OTK14" s="4"/>
      <c r="OTL14" s="4"/>
      <c r="OTM14" s="4"/>
      <c r="OTN14" s="4"/>
      <c r="OTO14" s="4"/>
      <c r="OTP14" s="4"/>
      <c r="OTQ14" s="4"/>
      <c r="OTR14" s="4"/>
      <c r="OTS14" s="4"/>
      <c r="OTT14" s="4"/>
      <c r="OTU14" s="4"/>
      <c r="OTV14" s="4"/>
      <c r="OTW14" s="4"/>
      <c r="OTX14" s="4"/>
      <c r="OTY14" s="4"/>
      <c r="OTZ14" s="4"/>
      <c r="OUA14" s="4"/>
      <c r="OUB14" s="4"/>
      <c r="OUC14" s="4"/>
      <c r="OUD14" s="4"/>
      <c r="OUE14" s="4"/>
      <c r="OUF14" s="4"/>
      <c r="OUG14" s="4"/>
      <c r="OUH14" s="4"/>
      <c r="OUI14" s="4"/>
      <c r="OUJ14" s="4"/>
      <c r="OUK14" s="4"/>
      <c r="OUL14" s="4"/>
      <c r="OUM14" s="4"/>
      <c r="OUN14" s="4"/>
      <c r="OUO14" s="4"/>
      <c r="OUP14" s="4"/>
      <c r="OUQ14" s="4"/>
      <c r="OUR14" s="4"/>
      <c r="OUS14" s="4"/>
      <c r="OUT14" s="4"/>
      <c r="OUU14" s="4"/>
      <c r="OUV14" s="4"/>
      <c r="OUW14" s="4"/>
      <c r="OUX14" s="4"/>
      <c r="OUY14" s="4"/>
      <c r="OUZ14" s="4"/>
      <c r="OVA14" s="4"/>
      <c r="OVB14" s="4"/>
      <c r="OVC14" s="4"/>
      <c r="OVD14" s="4"/>
      <c r="OVE14" s="4"/>
      <c r="OVF14" s="4"/>
      <c r="OVG14" s="4"/>
      <c r="OVH14" s="4"/>
      <c r="OVI14" s="4"/>
      <c r="OVJ14" s="4"/>
      <c r="OVK14" s="4"/>
      <c r="OVL14" s="4"/>
      <c r="OVM14" s="4"/>
      <c r="OVN14" s="4"/>
      <c r="OVO14" s="4"/>
      <c r="OVP14" s="4"/>
      <c r="OVQ14" s="4"/>
      <c r="OVR14" s="4"/>
      <c r="OVS14" s="4"/>
      <c r="OVT14" s="4"/>
      <c r="OVU14" s="4"/>
      <c r="OVV14" s="4"/>
      <c r="OVW14" s="4"/>
      <c r="OVX14" s="4"/>
      <c r="OVY14" s="4"/>
      <c r="OVZ14" s="4"/>
      <c r="OWA14" s="4"/>
      <c r="OWB14" s="4"/>
      <c r="OWC14" s="4"/>
      <c r="OWD14" s="4"/>
      <c r="OWE14" s="4"/>
      <c r="OWF14" s="4"/>
      <c r="OWG14" s="4"/>
      <c r="OWH14" s="4"/>
      <c r="OWI14" s="4"/>
      <c r="OWJ14" s="4"/>
      <c r="OWK14" s="4"/>
      <c r="OWL14" s="4"/>
      <c r="OWM14" s="4"/>
      <c r="OWN14" s="4"/>
      <c r="OWO14" s="4"/>
      <c r="OWP14" s="4"/>
      <c r="OWQ14" s="4"/>
      <c r="OWR14" s="4"/>
      <c r="OWS14" s="4"/>
      <c r="OWT14" s="4"/>
      <c r="OWU14" s="4"/>
      <c r="OWV14" s="4"/>
      <c r="OWW14" s="4"/>
      <c r="OWX14" s="4"/>
      <c r="OWY14" s="4"/>
      <c r="OWZ14" s="4"/>
      <c r="OXA14" s="4"/>
      <c r="OXB14" s="4"/>
      <c r="OXC14" s="4"/>
      <c r="OXD14" s="4"/>
      <c r="OXE14" s="4"/>
      <c r="OXF14" s="4"/>
      <c r="OXG14" s="4"/>
      <c r="OXH14" s="4"/>
      <c r="OXI14" s="4"/>
      <c r="OXJ14" s="4"/>
      <c r="OXK14" s="4"/>
      <c r="OXL14" s="4"/>
      <c r="OXM14" s="4"/>
      <c r="OXN14" s="4"/>
      <c r="OXO14" s="4"/>
      <c r="OXP14" s="4"/>
      <c r="OXQ14" s="4"/>
      <c r="OXR14" s="4"/>
      <c r="OXS14" s="4"/>
      <c r="OXT14" s="4"/>
      <c r="OXU14" s="4"/>
      <c r="OXV14" s="4"/>
      <c r="OXW14" s="4"/>
      <c r="OXX14" s="4"/>
      <c r="OXY14" s="4"/>
      <c r="OXZ14" s="4"/>
      <c r="OYA14" s="4"/>
      <c r="OYB14" s="4"/>
      <c r="OYC14" s="4"/>
      <c r="OYD14" s="4"/>
      <c r="OYE14" s="4"/>
      <c r="OYF14" s="4"/>
      <c r="OYG14" s="4"/>
      <c r="OYH14" s="4"/>
      <c r="OYI14" s="4"/>
      <c r="OYJ14" s="4"/>
      <c r="OYK14" s="4"/>
      <c r="OYL14" s="4"/>
      <c r="OYM14" s="4"/>
      <c r="OYN14" s="4"/>
      <c r="OYO14" s="4"/>
      <c r="OYP14" s="4"/>
      <c r="OYQ14" s="4"/>
      <c r="OYR14" s="4"/>
      <c r="OYS14" s="4"/>
      <c r="OYT14" s="4"/>
      <c r="OYU14" s="4"/>
      <c r="OYV14" s="4"/>
      <c r="OYW14" s="4"/>
      <c r="OYX14" s="4"/>
      <c r="OYY14" s="4"/>
      <c r="OYZ14" s="4"/>
      <c r="OZA14" s="4"/>
      <c r="OZB14" s="4"/>
      <c r="OZC14" s="4"/>
      <c r="OZD14" s="4"/>
      <c r="OZE14" s="4"/>
      <c r="OZF14" s="4"/>
      <c r="OZG14" s="4"/>
      <c r="OZH14" s="4"/>
      <c r="OZI14" s="4"/>
      <c r="OZJ14" s="4"/>
      <c r="OZK14" s="4"/>
      <c r="OZL14" s="4"/>
      <c r="OZM14" s="4"/>
      <c r="OZN14" s="4"/>
      <c r="OZO14" s="4"/>
      <c r="OZP14" s="4"/>
      <c r="OZQ14" s="4"/>
      <c r="OZR14" s="4"/>
      <c r="OZS14" s="4"/>
      <c r="OZT14" s="4"/>
      <c r="OZU14" s="4"/>
      <c r="OZV14" s="4"/>
      <c r="OZW14" s="4"/>
      <c r="OZX14" s="4"/>
      <c r="OZY14" s="4"/>
      <c r="OZZ14" s="4"/>
      <c r="PAA14" s="4"/>
      <c r="PAB14" s="4"/>
      <c r="PAC14" s="4"/>
      <c r="PAD14" s="4"/>
      <c r="PAE14" s="4"/>
      <c r="PAF14" s="4"/>
      <c r="PAG14" s="4"/>
      <c r="PAH14" s="4"/>
      <c r="PAI14" s="4"/>
      <c r="PAJ14" s="4"/>
      <c r="PAK14" s="4"/>
      <c r="PAL14" s="4"/>
      <c r="PAM14" s="4"/>
      <c r="PAN14" s="4"/>
      <c r="PAO14" s="4"/>
      <c r="PAP14" s="4"/>
      <c r="PAQ14" s="4"/>
      <c r="PAR14" s="4"/>
      <c r="PAS14" s="4"/>
      <c r="PAT14" s="4"/>
      <c r="PAU14" s="4"/>
      <c r="PAV14" s="4"/>
      <c r="PAW14" s="4"/>
      <c r="PAX14" s="4"/>
      <c r="PAY14" s="4"/>
      <c r="PAZ14" s="4"/>
      <c r="PBA14" s="4"/>
      <c r="PBB14" s="4"/>
      <c r="PBC14" s="4"/>
      <c r="PBD14" s="4"/>
      <c r="PBE14" s="4"/>
      <c r="PBF14" s="4"/>
      <c r="PBG14" s="4"/>
      <c r="PBH14" s="4"/>
      <c r="PBI14" s="4"/>
      <c r="PBJ14" s="4"/>
      <c r="PBK14" s="4"/>
      <c r="PBL14" s="4"/>
      <c r="PBM14" s="4"/>
      <c r="PBN14" s="4"/>
      <c r="PBO14" s="4"/>
      <c r="PBP14" s="4"/>
      <c r="PBQ14" s="4"/>
      <c r="PBR14" s="4"/>
      <c r="PBS14" s="4"/>
      <c r="PBT14" s="4"/>
      <c r="PBU14" s="4"/>
      <c r="PBV14" s="4"/>
      <c r="PBW14" s="4"/>
      <c r="PBX14" s="4"/>
      <c r="PBY14" s="4"/>
      <c r="PBZ14" s="4"/>
      <c r="PCA14" s="4"/>
      <c r="PCB14" s="4"/>
      <c r="PCC14" s="4"/>
      <c r="PCD14" s="4"/>
      <c r="PCE14" s="4"/>
      <c r="PCF14" s="4"/>
      <c r="PCG14" s="4"/>
      <c r="PCH14" s="4"/>
      <c r="PCI14" s="4"/>
      <c r="PCJ14" s="4"/>
      <c r="PCK14" s="4"/>
      <c r="PCL14" s="4"/>
      <c r="PCM14" s="4"/>
      <c r="PCN14" s="4"/>
      <c r="PCO14" s="4"/>
      <c r="PCP14" s="4"/>
      <c r="PCQ14" s="4"/>
      <c r="PCR14" s="4"/>
      <c r="PCS14" s="4"/>
      <c r="PCT14" s="4"/>
      <c r="PCU14" s="4"/>
      <c r="PCV14" s="4"/>
      <c r="PCW14" s="4"/>
      <c r="PCX14" s="4"/>
      <c r="PCY14" s="4"/>
      <c r="PCZ14" s="4"/>
      <c r="PDA14" s="4"/>
      <c r="PDB14" s="4"/>
      <c r="PDC14" s="4"/>
      <c r="PDD14" s="4"/>
      <c r="PDE14" s="4"/>
      <c r="PDF14" s="4"/>
      <c r="PDG14" s="4"/>
      <c r="PDH14" s="4"/>
      <c r="PDI14" s="4"/>
      <c r="PDJ14" s="4"/>
      <c r="PDK14" s="4"/>
      <c r="PDL14" s="4"/>
      <c r="PDM14" s="4"/>
      <c r="PDN14" s="4"/>
      <c r="PDO14" s="4"/>
      <c r="PDP14" s="4"/>
      <c r="PDQ14" s="4"/>
      <c r="PDR14" s="4"/>
      <c r="PDS14" s="4"/>
      <c r="PDT14" s="4"/>
      <c r="PDU14" s="4"/>
      <c r="PDV14" s="4"/>
      <c r="PDW14" s="4"/>
      <c r="PDX14" s="4"/>
      <c r="PDY14" s="4"/>
      <c r="PDZ14" s="4"/>
      <c r="PEA14" s="4"/>
      <c r="PEB14" s="4"/>
      <c r="PEC14" s="4"/>
      <c r="PED14" s="4"/>
      <c r="PEE14" s="4"/>
      <c r="PEF14" s="4"/>
      <c r="PEG14" s="4"/>
      <c r="PEH14" s="4"/>
      <c r="PEI14" s="4"/>
      <c r="PEJ14" s="4"/>
      <c r="PEK14" s="4"/>
      <c r="PEL14" s="4"/>
      <c r="PEM14" s="4"/>
      <c r="PEN14" s="4"/>
      <c r="PEO14" s="4"/>
      <c r="PEP14" s="4"/>
      <c r="PEQ14" s="4"/>
      <c r="PER14" s="4"/>
      <c r="PES14" s="4"/>
      <c r="PET14" s="4"/>
      <c r="PEU14" s="4"/>
      <c r="PEV14" s="4"/>
      <c r="PEW14" s="4"/>
      <c r="PEX14" s="4"/>
      <c r="PEY14" s="4"/>
      <c r="PEZ14" s="4"/>
      <c r="PFA14" s="4"/>
      <c r="PFB14" s="4"/>
      <c r="PFC14" s="4"/>
      <c r="PFD14" s="4"/>
      <c r="PFE14" s="4"/>
      <c r="PFF14" s="4"/>
      <c r="PFG14" s="4"/>
      <c r="PFH14" s="4"/>
      <c r="PFI14" s="4"/>
      <c r="PFJ14" s="4"/>
      <c r="PFK14" s="4"/>
      <c r="PFL14" s="4"/>
      <c r="PFM14" s="4"/>
      <c r="PFN14" s="4"/>
      <c r="PFO14" s="4"/>
      <c r="PFP14" s="4"/>
      <c r="PFQ14" s="4"/>
      <c r="PFR14" s="4"/>
      <c r="PFS14" s="4"/>
      <c r="PFT14" s="4"/>
      <c r="PFU14" s="4"/>
      <c r="PFV14" s="4"/>
      <c r="PFW14" s="4"/>
      <c r="PFX14" s="4"/>
      <c r="PFY14" s="4"/>
      <c r="PFZ14" s="4"/>
      <c r="PGA14" s="4"/>
      <c r="PGB14" s="4"/>
      <c r="PGC14" s="4"/>
      <c r="PGD14" s="4"/>
      <c r="PGE14" s="4"/>
      <c r="PGF14" s="4"/>
      <c r="PGG14" s="4"/>
      <c r="PGH14" s="4"/>
      <c r="PGI14" s="4"/>
      <c r="PGJ14" s="4"/>
      <c r="PGK14" s="4"/>
      <c r="PGL14" s="4"/>
      <c r="PGM14" s="4"/>
      <c r="PGN14" s="4"/>
      <c r="PGO14" s="4"/>
      <c r="PGP14" s="4"/>
      <c r="PGQ14" s="4"/>
      <c r="PGR14" s="4"/>
      <c r="PGS14" s="4"/>
      <c r="PGT14" s="4"/>
      <c r="PGU14" s="4"/>
      <c r="PGV14" s="4"/>
      <c r="PGW14" s="4"/>
      <c r="PGX14" s="4"/>
      <c r="PGY14" s="4"/>
      <c r="PGZ14" s="4"/>
      <c r="PHA14" s="4"/>
      <c r="PHB14" s="4"/>
      <c r="PHC14" s="4"/>
      <c r="PHD14" s="4"/>
      <c r="PHE14" s="4"/>
      <c r="PHF14" s="4"/>
      <c r="PHG14" s="4"/>
      <c r="PHH14" s="4"/>
      <c r="PHI14" s="4"/>
      <c r="PHJ14" s="4"/>
      <c r="PHK14" s="4"/>
      <c r="PHL14" s="4"/>
      <c r="PHM14" s="4"/>
      <c r="PHN14" s="4"/>
      <c r="PHO14" s="4"/>
      <c r="PHP14" s="4"/>
      <c r="PHQ14" s="4"/>
      <c r="PHR14" s="4"/>
      <c r="PHS14" s="4"/>
      <c r="PHT14" s="4"/>
      <c r="PHU14" s="4"/>
      <c r="PHV14" s="4"/>
      <c r="PHW14" s="4"/>
      <c r="PHX14" s="4"/>
      <c r="PHY14" s="4"/>
      <c r="PHZ14" s="4"/>
      <c r="PIA14" s="4"/>
      <c r="PIB14" s="4"/>
      <c r="PIC14" s="4"/>
      <c r="PID14" s="4"/>
      <c r="PIE14" s="4"/>
      <c r="PIF14" s="4"/>
      <c r="PIG14" s="4"/>
      <c r="PIH14" s="4"/>
      <c r="PII14" s="4"/>
      <c r="PIJ14" s="4"/>
      <c r="PIK14" s="4"/>
      <c r="PIL14" s="4"/>
      <c r="PIM14" s="4"/>
      <c r="PIN14" s="4"/>
      <c r="PIO14" s="4"/>
      <c r="PIP14" s="4"/>
      <c r="PIQ14" s="4"/>
      <c r="PIR14" s="4"/>
      <c r="PIS14" s="4"/>
      <c r="PIT14" s="4"/>
      <c r="PIU14" s="4"/>
      <c r="PIV14" s="4"/>
      <c r="PIW14" s="4"/>
      <c r="PIX14" s="4"/>
      <c r="PIY14" s="4"/>
      <c r="PIZ14" s="4"/>
      <c r="PJA14" s="4"/>
      <c r="PJB14" s="4"/>
      <c r="PJC14" s="4"/>
      <c r="PJD14" s="4"/>
      <c r="PJE14" s="4"/>
      <c r="PJF14" s="4"/>
      <c r="PJG14" s="4"/>
      <c r="PJH14" s="4"/>
      <c r="PJI14" s="4"/>
      <c r="PJJ14" s="4"/>
      <c r="PJK14" s="4"/>
      <c r="PJL14" s="4"/>
      <c r="PJM14" s="4"/>
      <c r="PJN14" s="4"/>
      <c r="PJO14" s="4"/>
      <c r="PJP14" s="4"/>
      <c r="PJQ14" s="4"/>
      <c r="PJR14" s="4"/>
      <c r="PJS14" s="4"/>
      <c r="PJT14" s="4"/>
      <c r="PJU14" s="4"/>
      <c r="PJV14" s="4"/>
      <c r="PJW14" s="4"/>
      <c r="PJX14" s="4"/>
      <c r="PJY14" s="4"/>
      <c r="PJZ14" s="4"/>
      <c r="PKA14" s="4"/>
      <c r="PKB14" s="4"/>
      <c r="PKC14" s="4"/>
      <c r="PKD14" s="4"/>
      <c r="PKE14" s="4"/>
      <c r="PKF14" s="4"/>
      <c r="PKG14" s="4"/>
      <c r="PKH14" s="4"/>
      <c r="PKI14" s="4"/>
      <c r="PKJ14" s="4"/>
      <c r="PKK14" s="4"/>
      <c r="PKL14" s="4"/>
      <c r="PKM14" s="4"/>
      <c r="PKN14" s="4"/>
      <c r="PKO14" s="4"/>
      <c r="PKP14" s="4"/>
      <c r="PKQ14" s="4"/>
      <c r="PKR14" s="4"/>
      <c r="PKS14" s="4"/>
      <c r="PKT14" s="4"/>
      <c r="PKU14" s="4"/>
      <c r="PKV14" s="4"/>
      <c r="PKW14" s="4"/>
      <c r="PKX14" s="4"/>
      <c r="PKY14" s="4"/>
      <c r="PKZ14" s="4"/>
      <c r="PLA14" s="4"/>
      <c r="PLB14" s="4"/>
      <c r="PLC14" s="4"/>
      <c r="PLD14" s="4"/>
      <c r="PLE14" s="4"/>
      <c r="PLF14" s="4"/>
      <c r="PLG14" s="4"/>
      <c r="PLH14" s="4"/>
      <c r="PLI14" s="4"/>
      <c r="PLJ14" s="4"/>
      <c r="PLK14" s="4"/>
      <c r="PLL14" s="4"/>
      <c r="PLM14" s="4"/>
      <c r="PLN14" s="4"/>
      <c r="PLO14" s="4"/>
      <c r="PLP14" s="4"/>
      <c r="PLQ14" s="4"/>
      <c r="PLR14" s="4"/>
      <c r="PLS14" s="4"/>
      <c r="PLT14" s="4"/>
      <c r="PLU14" s="4"/>
      <c r="PLV14" s="4"/>
      <c r="PLW14" s="4"/>
      <c r="PLX14" s="4"/>
      <c r="PLY14" s="4"/>
      <c r="PLZ14" s="4"/>
      <c r="PMA14" s="4"/>
      <c r="PMB14" s="4"/>
      <c r="PMC14" s="4"/>
      <c r="PMD14" s="4"/>
      <c r="PME14" s="4"/>
      <c r="PMF14" s="4"/>
      <c r="PMG14" s="4"/>
      <c r="PMH14" s="4"/>
      <c r="PMI14" s="4"/>
      <c r="PMJ14" s="4"/>
      <c r="PMK14" s="4"/>
      <c r="PML14" s="4"/>
      <c r="PMM14" s="4"/>
      <c r="PMN14" s="4"/>
      <c r="PMO14" s="4"/>
      <c r="PMP14" s="4"/>
      <c r="PMQ14" s="4"/>
      <c r="PMR14" s="4"/>
      <c r="PMS14" s="4"/>
      <c r="PMT14" s="4"/>
      <c r="PMU14" s="4"/>
      <c r="PMV14" s="4"/>
      <c r="PMW14" s="4"/>
      <c r="PMX14" s="4"/>
      <c r="PMY14" s="4"/>
      <c r="PMZ14" s="4"/>
      <c r="PNA14" s="4"/>
      <c r="PNB14" s="4"/>
      <c r="PNC14" s="4"/>
      <c r="PND14" s="4"/>
      <c r="PNE14" s="4"/>
      <c r="PNF14" s="4"/>
      <c r="PNG14" s="4"/>
      <c r="PNH14" s="4"/>
      <c r="PNI14" s="4"/>
      <c r="PNJ14" s="4"/>
      <c r="PNK14" s="4"/>
      <c r="PNL14" s="4"/>
      <c r="PNM14" s="4"/>
      <c r="PNN14" s="4"/>
      <c r="PNO14" s="4"/>
      <c r="PNP14" s="4"/>
      <c r="PNQ14" s="4"/>
      <c r="PNR14" s="4"/>
      <c r="PNS14" s="4"/>
      <c r="PNT14" s="4"/>
      <c r="PNU14" s="4"/>
      <c r="PNV14" s="4"/>
      <c r="PNW14" s="4"/>
      <c r="PNX14" s="4"/>
      <c r="PNY14" s="4"/>
      <c r="PNZ14" s="4"/>
      <c r="POA14" s="4"/>
      <c r="POB14" s="4"/>
      <c r="POC14" s="4"/>
      <c r="POD14" s="4"/>
      <c r="POE14" s="4"/>
      <c r="POF14" s="4"/>
      <c r="POG14" s="4"/>
      <c r="POH14" s="4"/>
      <c r="POI14" s="4"/>
      <c r="POJ14" s="4"/>
      <c r="POK14" s="4"/>
      <c r="POL14" s="4"/>
      <c r="POM14" s="4"/>
      <c r="PON14" s="4"/>
      <c r="POO14" s="4"/>
      <c r="POP14" s="4"/>
      <c r="POQ14" s="4"/>
      <c r="POR14" s="4"/>
      <c r="POS14" s="4"/>
      <c r="POT14" s="4"/>
      <c r="POU14" s="4"/>
      <c r="POV14" s="4"/>
      <c r="POW14" s="4"/>
      <c r="POX14" s="4"/>
      <c r="POY14" s="4"/>
      <c r="POZ14" s="4"/>
      <c r="PPA14" s="4"/>
      <c r="PPB14" s="4"/>
      <c r="PPC14" s="4"/>
      <c r="PPD14" s="4"/>
      <c r="PPE14" s="4"/>
      <c r="PPF14" s="4"/>
      <c r="PPG14" s="4"/>
      <c r="PPH14" s="4"/>
      <c r="PPI14" s="4"/>
      <c r="PPJ14" s="4"/>
      <c r="PPK14" s="4"/>
      <c r="PPL14" s="4"/>
      <c r="PPM14" s="4"/>
      <c r="PPN14" s="4"/>
      <c r="PPO14" s="4"/>
      <c r="PPP14" s="4"/>
      <c r="PPQ14" s="4"/>
      <c r="PPR14" s="4"/>
      <c r="PPS14" s="4"/>
      <c r="PPT14" s="4"/>
      <c r="PPU14" s="4"/>
      <c r="PPV14" s="4"/>
      <c r="PPW14" s="4"/>
      <c r="PPX14" s="4"/>
      <c r="PPY14" s="4"/>
      <c r="PPZ14" s="4"/>
      <c r="PQA14" s="4"/>
      <c r="PQB14" s="4"/>
      <c r="PQC14" s="4"/>
      <c r="PQD14" s="4"/>
      <c r="PQE14" s="4"/>
      <c r="PQF14" s="4"/>
      <c r="PQG14" s="4"/>
      <c r="PQH14" s="4"/>
      <c r="PQI14" s="4"/>
      <c r="PQJ14" s="4"/>
      <c r="PQK14" s="4"/>
      <c r="PQL14" s="4"/>
      <c r="PQM14" s="4"/>
      <c r="PQN14" s="4"/>
      <c r="PQO14" s="4"/>
      <c r="PQP14" s="4"/>
      <c r="PQQ14" s="4"/>
      <c r="PQR14" s="4"/>
      <c r="PQS14" s="4"/>
      <c r="PQT14" s="4"/>
      <c r="PQU14" s="4"/>
      <c r="PQV14" s="4"/>
      <c r="PQW14" s="4"/>
      <c r="PQX14" s="4"/>
      <c r="PQY14" s="4"/>
      <c r="PQZ14" s="4"/>
      <c r="PRA14" s="4"/>
      <c r="PRB14" s="4"/>
      <c r="PRC14" s="4"/>
      <c r="PRD14" s="4"/>
      <c r="PRE14" s="4"/>
      <c r="PRF14" s="4"/>
      <c r="PRG14" s="4"/>
      <c r="PRH14" s="4"/>
      <c r="PRI14" s="4"/>
      <c r="PRJ14" s="4"/>
      <c r="PRK14" s="4"/>
      <c r="PRL14" s="4"/>
      <c r="PRM14" s="4"/>
      <c r="PRN14" s="4"/>
      <c r="PRO14" s="4"/>
      <c r="PRP14" s="4"/>
      <c r="PRQ14" s="4"/>
      <c r="PRR14" s="4"/>
      <c r="PRS14" s="4"/>
      <c r="PRT14" s="4"/>
      <c r="PRU14" s="4"/>
      <c r="PRV14" s="4"/>
      <c r="PRW14" s="4"/>
      <c r="PRX14" s="4"/>
      <c r="PRY14" s="4"/>
      <c r="PRZ14" s="4"/>
      <c r="PSA14" s="4"/>
      <c r="PSB14" s="4"/>
      <c r="PSC14" s="4"/>
      <c r="PSD14" s="4"/>
      <c r="PSE14" s="4"/>
      <c r="PSF14" s="4"/>
      <c r="PSG14" s="4"/>
      <c r="PSH14" s="4"/>
      <c r="PSI14" s="4"/>
      <c r="PSJ14" s="4"/>
      <c r="PSK14" s="4"/>
      <c r="PSL14" s="4"/>
      <c r="PSM14" s="4"/>
      <c r="PSN14" s="4"/>
      <c r="PSO14" s="4"/>
      <c r="PSP14" s="4"/>
      <c r="PSQ14" s="4"/>
      <c r="PSR14" s="4"/>
      <c r="PSS14" s="4"/>
      <c r="PST14" s="4"/>
      <c r="PSU14" s="4"/>
      <c r="PSV14" s="4"/>
      <c r="PSW14" s="4"/>
      <c r="PSX14" s="4"/>
      <c r="PSY14" s="4"/>
      <c r="PSZ14" s="4"/>
      <c r="PTA14" s="4"/>
      <c r="PTB14" s="4"/>
      <c r="PTC14" s="4"/>
      <c r="PTD14" s="4"/>
      <c r="PTE14" s="4"/>
      <c r="PTF14" s="4"/>
      <c r="PTG14" s="4"/>
      <c r="PTH14" s="4"/>
      <c r="PTI14" s="4"/>
      <c r="PTJ14" s="4"/>
      <c r="PTK14" s="4"/>
      <c r="PTL14" s="4"/>
      <c r="PTM14" s="4"/>
      <c r="PTN14" s="4"/>
      <c r="PTO14" s="4"/>
      <c r="PTP14" s="4"/>
      <c r="PTQ14" s="4"/>
      <c r="PTR14" s="4"/>
      <c r="PTS14" s="4"/>
      <c r="PTT14" s="4"/>
      <c r="PTU14" s="4"/>
      <c r="PTV14" s="4"/>
      <c r="PTW14" s="4"/>
      <c r="PTX14" s="4"/>
      <c r="PTY14" s="4"/>
      <c r="PTZ14" s="4"/>
      <c r="PUA14" s="4"/>
      <c r="PUB14" s="4"/>
      <c r="PUC14" s="4"/>
      <c r="PUD14" s="4"/>
      <c r="PUE14" s="4"/>
      <c r="PUF14" s="4"/>
      <c r="PUG14" s="4"/>
      <c r="PUH14" s="4"/>
      <c r="PUI14" s="4"/>
      <c r="PUJ14" s="4"/>
      <c r="PUK14" s="4"/>
      <c r="PUL14" s="4"/>
      <c r="PUM14" s="4"/>
      <c r="PUN14" s="4"/>
      <c r="PUO14" s="4"/>
      <c r="PUP14" s="4"/>
      <c r="PUQ14" s="4"/>
      <c r="PUR14" s="4"/>
      <c r="PUS14" s="4"/>
      <c r="PUT14" s="4"/>
      <c r="PUU14" s="4"/>
      <c r="PUV14" s="4"/>
      <c r="PUW14" s="4"/>
      <c r="PUX14" s="4"/>
      <c r="PUY14" s="4"/>
      <c r="PUZ14" s="4"/>
      <c r="PVA14" s="4"/>
      <c r="PVB14" s="4"/>
      <c r="PVC14" s="4"/>
      <c r="PVD14" s="4"/>
      <c r="PVE14" s="4"/>
      <c r="PVF14" s="4"/>
      <c r="PVG14" s="4"/>
      <c r="PVH14" s="4"/>
      <c r="PVI14" s="4"/>
      <c r="PVJ14" s="4"/>
      <c r="PVK14" s="4"/>
      <c r="PVL14" s="4"/>
      <c r="PVM14" s="4"/>
      <c r="PVN14" s="4"/>
      <c r="PVO14" s="4"/>
      <c r="PVP14" s="4"/>
      <c r="PVQ14" s="4"/>
      <c r="PVR14" s="4"/>
      <c r="PVS14" s="4"/>
      <c r="PVT14" s="4"/>
      <c r="PVU14" s="4"/>
      <c r="PVV14" s="4"/>
      <c r="PVW14" s="4"/>
      <c r="PVX14" s="4"/>
      <c r="PVY14" s="4"/>
      <c r="PVZ14" s="4"/>
      <c r="PWA14" s="4"/>
      <c r="PWB14" s="4"/>
      <c r="PWC14" s="4"/>
      <c r="PWD14" s="4"/>
      <c r="PWE14" s="4"/>
      <c r="PWF14" s="4"/>
      <c r="PWG14" s="4"/>
      <c r="PWH14" s="4"/>
      <c r="PWI14" s="4"/>
      <c r="PWJ14" s="4"/>
      <c r="PWK14" s="4"/>
      <c r="PWL14" s="4"/>
      <c r="PWM14" s="4"/>
      <c r="PWN14" s="4"/>
      <c r="PWO14" s="4"/>
      <c r="PWP14" s="4"/>
      <c r="PWQ14" s="4"/>
      <c r="PWR14" s="4"/>
      <c r="PWS14" s="4"/>
      <c r="PWT14" s="4"/>
      <c r="PWU14" s="4"/>
      <c r="PWV14" s="4"/>
      <c r="PWW14" s="4"/>
      <c r="PWX14" s="4"/>
      <c r="PWY14" s="4"/>
      <c r="PWZ14" s="4"/>
      <c r="PXA14" s="4"/>
      <c r="PXB14" s="4"/>
      <c r="PXC14" s="4"/>
      <c r="PXD14" s="4"/>
      <c r="PXE14" s="4"/>
      <c r="PXF14" s="4"/>
      <c r="PXG14" s="4"/>
      <c r="PXH14" s="4"/>
      <c r="PXI14" s="4"/>
      <c r="PXJ14" s="4"/>
      <c r="PXK14" s="4"/>
      <c r="PXL14" s="4"/>
      <c r="PXM14" s="4"/>
      <c r="PXN14" s="4"/>
      <c r="PXO14" s="4"/>
      <c r="PXP14" s="4"/>
      <c r="PXQ14" s="4"/>
      <c r="PXR14" s="4"/>
      <c r="PXS14" s="4"/>
      <c r="PXT14" s="4"/>
      <c r="PXU14" s="4"/>
      <c r="PXV14" s="4"/>
      <c r="PXW14" s="4"/>
      <c r="PXX14" s="4"/>
      <c r="PXY14" s="4"/>
      <c r="PXZ14" s="4"/>
      <c r="PYA14" s="4"/>
      <c r="PYB14" s="4"/>
      <c r="PYC14" s="4"/>
      <c r="PYD14" s="4"/>
      <c r="PYE14" s="4"/>
      <c r="PYF14" s="4"/>
      <c r="PYG14" s="4"/>
      <c r="PYH14" s="4"/>
      <c r="PYI14" s="4"/>
      <c r="PYJ14" s="4"/>
      <c r="PYK14" s="4"/>
      <c r="PYL14" s="4"/>
      <c r="PYM14" s="4"/>
      <c r="PYN14" s="4"/>
      <c r="PYO14" s="4"/>
      <c r="PYP14" s="4"/>
      <c r="PYQ14" s="4"/>
      <c r="PYR14" s="4"/>
      <c r="PYS14" s="4"/>
      <c r="PYT14" s="4"/>
      <c r="PYU14" s="4"/>
      <c r="PYV14" s="4"/>
      <c r="PYW14" s="4"/>
      <c r="PYX14" s="4"/>
      <c r="PYY14" s="4"/>
      <c r="PYZ14" s="4"/>
      <c r="PZA14" s="4"/>
      <c r="PZB14" s="4"/>
      <c r="PZC14" s="4"/>
      <c r="PZD14" s="4"/>
      <c r="PZE14" s="4"/>
      <c r="PZF14" s="4"/>
      <c r="PZG14" s="4"/>
      <c r="PZH14" s="4"/>
      <c r="PZI14" s="4"/>
      <c r="PZJ14" s="4"/>
      <c r="PZK14" s="4"/>
      <c r="PZL14" s="4"/>
      <c r="PZM14" s="4"/>
      <c r="PZN14" s="4"/>
      <c r="PZO14" s="4"/>
      <c r="PZP14" s="4"/>
      <c r="PZQ14" s="4"/>
      <c r="PZR14" s="4"/>
      <c r="PZS14" s="4"/>
      <c r="PZT14" s="4"/>
      <c r="PZU14" s="4"/>
      <c r="PZV14" s="4"/>
      <c r="PZW14" s="4"/>
      <c r="PZX14" s="4"/>
      <c r="PZY14" s="4"/>
      <c r="PZZ14" s="4"/>
      <c r="QAA14" s="4"/>
      <c r="QAB14" s="4"/>
      <c r="QAC14" s="4"/>
      <c r="QAD14" s="4"/>
      <c r="QAE14" s="4"/>
      <c r="QAF14" s="4"/>
      <c r="QAG14" s="4"/>
      <c r="QAH14" s="4"/>
      <c r="QAI14" s="4"/>
      <c r="QAJ14" s="4"/>
      <c r="QAK14" s="4"/>
      <c r="QAL14" s="4"/>
      <c r="QAM14" s="4"/>
      <c r="QAN14" s="4"/>
      <c r="QAO14" s="4"/>
      <c r="QAP14" s="4"/>
      <c r="QAQ14" s="4"/>
      <c r="QAR14" s="4"/>
      <c r="QAS14" s="4"/>
      <c r="QAT14" s="4"/>
      <c r="QAU14" s="4"/>
      <c r="QAV14" s="4"/>
      <c r="QAW14" s="4"/>
      <c r="QAX14" s="4"/>
      <c r="QAY14" s="4"/>
      <c r="QAZ14" s="4"/>
      <c r="QBA14" s="4"/>
      <c r="QBB14" s="4"/>
      <c r="QBC14" s="4"/>
      <c r="QBD14" s="4"/>
      <c r="QBE14" s="4"/>
      <c r="QBF14" s="4"/>
      <c r="QBG14" s="4"/>
      <c r="QBH14" s="4"/>
      <c r="QBI14" s="4"/>
      <c r="QBJ14" s="4"/>
      <c r="QBK14" s="4"/>
      <c r="QBL14" s="4"/>
      <c r="QBM14" s="4"/>
      <c r="QBN14" s="4"/>
      <c r="QBO14" s="4"/>
      <c r="QBP14" s="4"/>
      <c r="QBQ14" s="4"/>
      <c r="QBR14" s="4"/>
      <c r="QBS14" s="4"/>
      <c r="QBT14" s="4"/>
      <c r="QBU14" s="4"/>
      <c r="QBV14" s="4"/>
      <c r="QBW14" s="4"/>
      <c r="QBX14" s="4"/>
      <c r="QBY14" s="4"/>
      <c r="QBZ14" s="4"/>
      <c r="QCA14" s="4"/>
      <c r="QCB14" s="4"/>
      <c r="QCC14" s="4"/>
      <c r="QCD14" s="4"/>
      <c r="QCE14" s="4"/>
      <c r="QCF14" s="4"/>
      <c r="QCG14" s="4"/>
      <c r="QCH14" s="4"/>
      <c r="QCI14" s="4"/>
      <c r="QCJ14" s="4"/>
      <c r="QCK14" s="4"/>
      <c r="QCL14" s="4"/>
      <c r="QCM14" s="4"/>
      <c r="QCN14" s="4"/>
      <c r="QCO14" s="4"/>
      <c r="QCP14" s="4"/>
      <c r="QCQ14" s="4"/>
      <c r="QCR14" s="4"/>
      <c r="QCS14" s="4"/>
      <c r="QCT14" s="4"/>
      <c r="QCU14" s="4"/>
      <c r="QCV14" s="4"/>
      <c r="QCW14" s="4"/>
      <c r="QCX14" s="4"/>
      <c r="QCY14" s="4"/>
      <c r="QCZ14" s="4"/>
      <c r="QDA14" s="4"/>
      <c r="QDB14" s="4"/>
      <c r="QDC14" s="4"/>
      <c r="QDD14" s="4"/>
      <c r="QDE14" s="4"/>
      <c r="QDF14" s="4"/>
      <c r="QDG14" s="4"/>
      <c r="QDH14" s="4"/>
      <c r="QDI14" s="4"/>
      <c r="QDJ14" s="4"/>
      <c r="QDK14" s="4"/>
      <c r="QDL14" s="4"/>
      <c r="QDM14" s="4"/>
      <c r="QDN14" s="4"/>
      <c r="QDO14" s="4"/>
      <c r="QDP14" s="4"/>
      <c r="QDQ14" s="4"/>
      <c r="QDR14" s="4"/>
      <c r="QDS14" s="4"/>
      <c r="QDT14" s="4"/>
      <c r="QDU14" s="4"/>
      <c r="QDV14" s="4"/>
      <c r="QDW14" s="4"/>
      <c r="QDX14" s="4"/>
      <c r="QDY14" s="4"/>
      <c r="QDZ14" s="4"/>
      <c r="QEA14" s="4"/>
      <c r="QEB14" s="4"/>
      <c r="QEC14" s="4"/>
      <c r="QED14" s="4"/>
      <c r="QEE14" s="4"/>
      <c r="QEF14" s="4"/>
      <c r="QEG14" s="4"/>
      <c r="QEH14" s="4"/>
      <c r="QEI14" s="4"/>
      <c r="QEJ14" s="4"/>
      <c r="QEK14" s="4"/>
      <c r="QEL14" s="4"/>
      <c r="QEM14" s="4"/>
      <c r="QEN14" s="4"/>
      <c r="QEO14" s="4"/>
      <c r="QEP14" s="4"/>
      <c r="QEQ14" s="4"/>
      <c r="QER14" s="4"/>
      <c r="QES14" s="4"/>
      <c r="QET14" s="4"/>
      <c r="QEU14" s="4"/>
      <c r="QEV14" s="4"/>
      <c r="QEW14" s="4"/>
      <c r="QEX14" s="4"/>
      <c r="QEY14" s="4"/>
      <c r="QEZ14" s="4"/>
      <c r="QFA14" s="4"/>
      <c r="QFB14" s="4"/>
      <c r="QFC14" s="4"/>
      <c r="QFD14" s="4"/>
      <c r="QFE14" s="4"/>
      <c r="QFF14" s="4"/>
      <c r="QFG14" s="4"/>
      <c r="QFH14" s="4"/>
      <c r="QFI14" s="4"/>
      <c r="QFJ14" s="4"/>
      <c r="QFK14" s="4"/>
      <c r="QFL14" s="4"/>
      <c r="QFM14" s="4"/>
      <c r="QFN14" s="4"/>
      <c r="QFO14" s="4"/>
      <c r="QFP14" s="4"/>
      <c r="QFQ14" s="4"/>
      <c r="QFR14" s="4"/>
      <c r="QFS14" s="4"/>
      <c r="QFT14" s="4"/>
      <c r="QFU14" s="4"/>
      <c r="QFV14" s="4"/>
      <c r="QFW14" s="4"/>
      <c r="QFX14" s="4"/>
      <c r="QFY14" s="4"/>
      <c r="QFZ14" s="4"/>
      <c r="QGA14" s="4"/>
      <c r="QGB14" s="4"/>
      <c r="QGC14" s="4"/>
      <c r="QGD14" s="4"/>
      <c r="QGE14" s="4"/>
      <c r="QGF14" s="4"/>
      <c r="QGG14" s="4"/>
      <c r="QGH14" s="4"/>
      <c r="QGI14" s="4"/>
      <c r="QGJ14" s="4"/>
      <c r="QGK14" s="4"/>
      <c r="QGL14" s="4"/>
      <c r="QGM14" s="4"/>
      <c r="QGN14" s="4"/>
      <c r="QGO14" s="4"/>
      <c r="QGP14" s="4"/>
      <c r="QGQ14" s="4"/>
      <c r="QGR14" s="4"/>
      <c r="QGS14" s="4"/>
      <c r="QGT14" s="4"/>
      <c r="QGU14" s="4"/>
      <c r="QGV14" s="4"/>
      <c r="QGW14" s="4"/>
      <c r="QGX14" s="4"/>
      <c r="QGY14" s="4"/>
      <c r="QGZ14" s="4"/>
      <c r="QHA14" s="4"/>
      <c r="QHB14" s="4"/>
      <c r="QHC14" s="4"/>
      <c r="QHD14" s="4"/>
      <c r="QHE14" s="4"/>
      <c r="QHF14" s="4"/>
      <c r="QHG14" s="4"/>
      <c r="QHH14" s="4"/>
      <c r="QHI14" s="4"/>
      <c r="QHJ14" s="4"/>
      <c r="QHK14" s="4"/>
      <c r="QHL14" s="4"/>
      <c r="QHM14" s="4"/>
      <c r="QHN14" s="4"/>
      <c r="QHO14" s="4"/>
      <c r="QHP14" s="4"/>
      <c r="QHQ14" s="4"/>
      <c r="QHR14" s="4"/>
      <c r="QHS14" s="4"/>
      <c r="QHT14" s="4"/>
      <c r="QHU14" s="4"/>
      <c r="QHV14" s="4"/>
      <c r="QHW14" s="4"/>
      <c r="QHX14" s="4"/>
      <c r="QHY14" s="4"/>
      <c r="QHZ14" s="4"/>
      <c r="QIA14" s="4"/>
      <c r="QIB14" s="4"/>
      <c r="QIC14" s="4"/>
      <c r="QID14" s="4"/>
      <c r="QIE14" s="4"/>
      <c r="QIF14" s="4"/>
      <c r="QIG14" s="4"/>
      <c r="QIH14" s="4"/>
      <c r="QII14" s="4"/>
      <c r="QIJ14" s="4"/>
      <c r="QIK14" s="4"/>
      <c r="QIL14" s="4"/>
      <c r="QIM14" s="4"/>
      <c r="QIN14" s="4"/>
      <c r="QIO14" s="4"/>
      <c r="QIP14" s="4"/>
      <c r="QIQ14" s="4"/>
      <c r="QIR14" s="4"/>
      <c r="QIS14" s="4"/>
      <c r="QIT14" s="4"/>
      <c r="QIU14" s="4"/>
      <c r="QIV14" s="4"/>
      <c r="QIW14" s="4"/>
      <c r="QIX14" s="4"/>
      <c r="QIY14" s="4"/>
      <c r="QIZ14" s="4"/>
      <c r="QJA14" s="4"/>
      <c r="QJB14" s="4"/>
      <c r="QJC14" s="4"/>
      <c r="QJD14" s="4"/>
      <c r="QJE14" s="4"/>
      <c r="QJF14" s="4"/>
      <c r="QJG14" s="4"/>
      <c r="QJH14" s="4"/>
      <c r="QJI14" s="4"/>
      <c r="QJJ14" s="4"/>
      <c r="QJK14" s="4"/>
      <c r="QJL14" s="4"/>
      <c r="QJM14" s="4"/>
      <c r="QJN14" s="4"/>
      <c r="QJO14" s="4"/>
      <c r="QJP14" s="4"/>
      <c r="QJQ14" s="4"/>
      <c r="QJR14" s="4"/>
      <c r="QJS14" s="4"/>
      <c r="QJT14" s="4"/>
      <c r="QJU14" s="4"/>
      <c r="QJV14" s="4"/>
      <c r="QJW14" s="4"/>
      <c r="QJX14" s="4"/>
      <c r="QJY14" s="4"/>
      <c r="QJZ14" s="4"/>
      <c r="QKA14" s="4"/>
      <c r="QKB14" s="4"/>
      <c r="QKC14" s="4"/>
      <c r="QKD14" s="4"/>
      <c r="QKE14" s="4"/>
      <c r="QKF14" s="4"/>
      <c r="QKG14" s="4"/>
      <c r="QKH14" s="4"/>
      <c r="QKI14" s="4"/>
      <c r="QKJ14" s="4"/>
      <c r="QKK14" s="4"/>
      <c r="QKL14" s="4"/>
      <c r="QKM14" s="4"/>
      <c r="QKN14" s="4"/>
      <c r="QKO14" s="4"/>
      <c r="QKP14" s="4"/>
      <c r="QKQ14" s="4"/>
      <c r="QKR14" s="4"/>
      <c r="QKS14" s="4"/>
      <c r="QKT14" s="4"/>
      <c r="QKU14" s="4"/>
      <c r="QKV14" s="4"/>
      <c r="QKW14" s="4"/>
      <c r="QKX14" s="4"/>
      <c r="QKY14" s="4"/>
      <c r="QKZ14" s="4"/>
      <c r="QLA14" s="4"/>
      <c r="QLB14" s="4"/>
      <c r="QLC14" s="4"/>
      <c r="QLD14" s="4"/>
      <c r="QLE14" s="4"/>
      <c r="QLF14" s="4"/>
      <c r="QLG14" s="4"/>
      <c r="QLH14" s="4"/>
      <c r="QLI14" s="4"/>
      <c r="QLJ14" s="4"/>
      <c r="QLK14" s="4"/>
      <c r="QLL14" s="4"/>
      <c r="QLM14" s="4"/>
      <c r="QLN14" s="4"/>
      <c r="QLO14" s="4"/>
      <c r="QLP14" s="4"/>
      <c r="QLQ14" s="4"/>
      <c r="QLR14" s="4"/>
      <c r="QLS14" s="4"/>
      <c r="QLT14" s="4"/>
      <c r="QLU14" s="4"/>
      <c r="QLV14" s="4"/>
      <c r="QLW14" s="4"/>
      <c r="QLX14" s="4"/>
      <c r="QLY14" s="4"/>
      <c r="QLZ14" s="4"/>
      <c r="QMA14" s="4"/>
      <c r="QMB14" s="4"/>
      <c r="QMC14" s="4"/>
      <c r="QMD14" s="4"/>
      <c r="QME14" s="4"/>
      <c r="QMF14" s="4"/>
      <c r="QMG14" s="4"/>
      <c r="QMH14" s="4"/>
      <c r="QMI14" s="4"/>
      <c r="QMJ14" s="4"/>
      <c r="QMK14" s="4"/>
      <c r="QML14" s="4"/>
      <c r="QMM14" s="4"/>
      <c r="QMN14" s="4"/>
      <c r="QMO14" s="4"/>
      <c r="QMP14" s="4"/>
      <c r="QMQ14" s="4"/>
      <c r="QMR14" s="4"/>
      <c r="QMS14" s="4"/>
      <c r="QMT14" s="4"/>
      <c r="QMU14" s="4"/>
      <c r="QMV14" s="4"/>
      <c r="QMW14" s="4"/>
      <c r="QMX14" s="4"/>
      <c r="QMY14" s="4"/>
      <c r="QMZ14" s="4"/>
      <c r="QNA14" s="4"/>
      <c r="QNB14" s="4"/>
      <c r="QNC14" s="4"/>
      <c r="QND14" s="4"/>
      <c r="QNE14" s="4"/>
      <c r="QNF14" s="4"/>
      <c r="QNG14" s="4"/>
      <c r="QNH14" s="4"/>
      <c r="QNI14" s="4"/>
      <c r="QNJ14" s="4"/>
      <c r="QNK14" s="4"/>
      <c r="QNL14" s="4"/>
      <c r="QNM14" s="4"/>
      <c r="QNN14" s="4"/>
      <c r="QNO14" s="4"/>
      <c r="QNP14" s="4"/>
      <c r="QNQ14" s="4"/>
      <c r="QNR14" s="4"/>
      <c r="QNS14" s="4"/>
      <c r="QNT14" s="4"/>
      <c r="QNU14" s="4"/>
      <c r="QNV14" s="4"/>
      <c r="QNW14" s="4"/>
      <c r="QNX14" s="4"/>
      <c r="QNY14" s="4"/>
      <c r="QNZ14" s="4"/>
      <c r="QOA14" s="4"/>
      <c r="QOB14" s="4"/>
      <c r="QOC14" s="4"/>
      <c r="QOD14" s="4"/>
      <c r="QOE14" s="4"/>
      <c r="QOF14" s="4"/>
      <c r="QOG14" s="4"/>
      <c r="QOH14" s="4"/>
      <c r="QOI14" s="4"/>
      <c r="QOJ14" s="4"/>
      <c r="QOK14" s="4"/>
      <c r="QOL14" s="4"/>
      <c r="QOM14" s="4"/>
      <c r="QON14" s="4"/>
      <c r="QOO14" s="4"/>
      <c r="QOP14" s="4"/>
      <c r="QOQ14" s="4"/>
      <c r="QOR14" s="4"/>
      <c r="QOS14" s="4"/>
      <c r="QOT14" s="4"/>
      <c r="QOU14" s="4"/>
      <c r="QOV14" s="4"/>
      <c r="QOW14" s="4"/>
      <c r="QOX14" s="4"/>
      <c r="QOY14" s="4"/>
      <c r="QOZ14" s="4"/>
      <c r="QPA14" s="4"/>
      <c r="QPB14" s="4"/>
      <c r="QPC14" s="4"/>
      <c r="QPD14" s="4"/>
      <c r="QPE14" s="4"/>
      <c r="QPF14" s="4"/>
      <c r="QPG14" s="4"/>
      <c r="QPH14" s="4"/>
      <c r="QPI14" s="4"/>
      <c r="QPJ14" s="4"/>
      <c r="QPK14" s="4"/>
      <c r="QPL14" s="4"/>
      <c r="QPM14" s="4"/>
      <c r="QPN14" s="4"/>
      <c r="QPO14" s="4"/>
      <c r="QPP14" s="4"/>
      <c r="QPQ14" s="4"/>
      <c r="QPR14" s="4"/>
      <c r="QPS14" s="4"/>
      <c r="QPT14" s="4"/>
      <c r="QPU14" s="4"/>
      <c r="QPV14" s="4"/>
      <c r="QPW14" s="4"/>
      <c r="QPX14" s="4"/>
      <c r="QPY14" s="4"/>
      <c r="QPZ14" s="4"/>
      <c r="QQA14" s="4"/>
      <c r="QQB14" s="4"/>
      <c r="QQC14" s="4"/>
      <c r="QQD14" s="4"/>
      <c r="QQE14" s="4"/>
      <c r="QQF14" s="4"/>
      <c r="QQG14" s="4"/>
      <c r="QQH14" s="4"/>
      <c r="QQI14" s="4"/>
      <c r="QQJ14" s="4"/>
      <c r="QQK14" s="4"/>
      <c r="QQL14" s="4"/>
      <c r="QQM14" s="4"/>
      <c r="QQN14" s="4"/>
      <c r="QQO14" s="4"/>
      <c r="QQP14" s="4"/>
      <c r="QQQ14" s="4"/>
      <c r="QQR14" s="4"/>
      <c r="QQS14" s="4"/>
      <c r="QQT14" s="4"/>
      <c r="QQU14" s="4"/>
      <c r="QQV14" s="4"/>
      <c r="QQW14" s="4"/>
      <c r="QQX14" s="4"/>
      <c r="QQY14" s="4"/>
      <c r="QQZ14" s="4"/>
      <c r="QRA14" s="4"/>
      <c r="QRB14" s="4"/>
      <c r="QRC14" s="4"/>
      <c r="QRD14" s="4"/>
      <c r="QRE14" s="4"/>
      <c r="QRF14" s="4"/>
      <c r="QRG14" s="4"/>
      <c r="QRH14" s="4"/>
      <c r="QRI14" s="4"/>
      <c r="QRJ14" s="4"/>
      <c r="QRK14" s="4"/>
      <c r="QRL14" s="4"/>
      <c r="QRM14" s="4"/>
      <c r="QRN14" s="4"/>
      <c r="QRO14" s="4"/>
      <c r="QRP14" s="4"/>
      <c r="QRQ14" s="4"/>
      <c r="QRR14" s="4"/>
      <c r="QRS14" s="4"/>
      <c r="QRT14" s="4"/>
      <c r="QRU14" s="4"/>
      <c r="QRV14" s="4"/>
      <c r="QRW14" s="4"/>
      <c r="QRX14" s="4"/>
      <c r="QRY14" s="4"/>
      <c r="QRZ14" s="4"/>
      <c r="QSA14" s="4"/>
      <c r="QSB14" s="4"/>
      <c r="QSC14" s="4"/>
      <c r="QSD14" s="4"/>
      <c r="QSE14" s="4"/>
      <c r="QSF14" s="4"/>
      <c r="QSG14" s="4"/>
      <c r="QSH14" s="4"/>
      <c r="QSI14" s="4"/>
      <c r="QSJ14" s="4"/>
      <c r="QSK14" s="4"/>
      <c r="QSL14" s="4"/>
      <c r="QSM14" s="4"/>
      <c r="QSN14" s="4"/>
      <c r="QSO14" s="4"/>
      <c r="QSP14" s="4"/>
      <c r="QSQ14" s="4"/>
      <c r="QSR14" s="4"/>
      <c r="QSS14" s="4"/>
      <c r="QST14" s="4"/>
      <c r="QSU14" s="4"/>
      <c r="QSV14" s="4"/>
      <c r="QSW14" s="4"/>
      <c r="QSX14" s="4"/>
      <c r="QSY14" s="4"/>
      <c r="QSZ14" s="4"/>
      <c r="QTA14" s="4"/>
      <c r="QTB14" s="4"/>
      <c r="QTC14" s="4"/>
      <c r="QTD14" s="4"/>
      <c r="QTE14" s="4"/>
      <c r="QTF14" s="4"/>
      <c r="QTG14" s="4"/>
      <c r="QTH14" s="4"/>
      <c r="QTI14" s="4"/>
      <c r="QTJ14" s="4"/>
      <c r="QTK14" s="4"/>
      <c r="QTL14" s="4"/>
      <c r="QTM14" s="4"/>
      <c r="QTN14" s="4"/>
      <c r="QTO14" s="4"/>
      <c r="QTP14" s="4"/>
      <c r="QTQ14" s="4"/>
      <c r="QTR14" s="4"/>
      <c r="QTS14" s="4"/>
      <c r="QTT14" s="4"/>
      <c r="QTU14" s="4"/>
      <c r="QTV14" s="4"/>
      <c r="QTW14" s="4"/>
      <c r="QTX14" s="4"/>
      <c r="QTY14" s="4"/>
      <c r="QTZ14" s="4"/>
      <c r="QUA14" s="4"/>
      <c r="QUB14" s="4"/>
      <c r="QUC14" s="4"/>
      <c r="QUD14" s="4"/>
      <c r="QUE14" s="4"/>
      <c r="QUF14" s="4"/>
      <c r="QUG14" s="4"/>
      <c r="QUH14" s="4"/>
      <c r="QUI14" s="4"/>
      <c r="QUJ14" s="4"/>
      <c r="QUK14" s="4"/>
      <c r="QUL14" s="4"/>
      <c r="QUM14" s="4"/>
      <c r="QUN14" s="4"/>
      <c r="QUO14" s="4"/>
      <c r="QUP14" s="4"/>
      <c r="QUQ14" s="4"/>
      <c r="QUR14" s="4"/>
      <c r="QUS14" s="4"/>
      <c r="QUT14" s="4"/>
      <c r="QUU14" s="4"/>
      <c r="QUV14" s="4"/>
      <c r="QUW14" s="4"/>
      <c r="QUX14" s="4"/>
      <c r="QUY14" s="4"/>
      <c r="QUZ14" s="4"/>
      <c r="QVA14" s="4"/>
      <c r="QVB14" s="4"/>
      <c r="QVC14" s="4"/>
      <c r="QVD14" s="4"/>
      <c r="QVE14" s="4"/>
      <c r="QVF14" s="4"/>
      <c r="QVG14" s="4"/>
      <c r="QVH14" s="4"/>
      <c r="QVI14" s="4"/>
      <c r="QVJ14" s="4"/>
      <c r="QVK14" s="4"/>
      <c r="QVL14" s="4"/>
      <c r="QVM14" s="4"/>
      <c r="QVN14" s="4"/>
      <c r="QVO14" s="4"/>
      <c r="QVP14" s="4"/>
      <c r="QVQ14" s="4"/>
      <c r="QVR14" s="4"/>
      <c r="QVS14" s="4"/>
      <c r="QVT14" s="4"/>
      <c r="QVU14" s="4"/>
      <c r="QVV14" s="4"/>
      <c r="QVW14" s="4"/>
      <c r="QVX14" s="4"/>
      <c r="QVY14" s="4"/>
      <c r="QVZ14" s="4"/>
      <c r="QWA14" s="4"/>
      <c r="QWB14" s="4"/>
      <c r="QWC14" s="4"/>
      <c r="QWD14" s="4"/>
      <c r="QWE14" s="4"/>
      <c r="QWF14" s="4"/>
      <c r="QWG14" s="4"/>
      <c r="QWH14" s="4"/>
      <c r="QWI14" s="4"/>
      <c r="QWJ14" s="4"/>
      <c r="QWK14" s="4"/>
      <c r="QWL14" s="4"/>
      <c r="QWM14" s="4"/>
      <c r="QWN14" s="4"/>
      <c r="QWO14" s="4"/>
      <c r="QWP14" s="4"/>
      <c r="QWQ14" s="4"/>
      <c r="QWR14" s="4"/>
      <c r="QWS14" s="4"/>
      <c r="QWT14" s="4"/>
      <c r="QWU14" s="4"/>
      <c r="QWV14" s="4"/>
      <c r="QWW14" s="4"/>
      <c r="QWX14" s="4"/>
      <c r="QWY14" s="4"/>
      <c r="QWZ14" s="4"/>
      <c r="QXA14" s="4"/>
      <c r="QXB14" s="4"/>
      <c r="QXC14" s="4"/>
      <c r="QXD14" s="4"/>
      <c r="QXE14" s="4"/>
      <c r="QXF14" s="4"/>
      <c r="QXG14" s="4"/>
      <c r="QXH14" s="4"/>
      <c r="QXI14" s="4"/>
      <c r="QXJ14" s="4"/>
      <c r="QXK14" s="4"/>
      <c r="QXL14" s="4"/>
      <c r="QXM14" s="4"/>
      <c r="QXN14" s="4"/>
      <c r="QXO14" s="4"/>
      <c r="QXP14" s="4"/>
      <c r="QXQ14" s="4"/>
      <c r="QXR14" s="4"/>
      <c r="QXS14" s="4"/>
      <c r="QXT14" s="4"/>
      <c r="QXU14" s="4"/>
      <c r="QXV14" s="4"/>
      <c r="QXW14" s="4"/>
      <c r="QXX14" s="4"/>
      <c r="QXY14" s="4"/>
      <c r="QXZ14" s="4"/>
      <c r="QYA14" s="4"/>
      <c r="QYB14" s="4"/>
      <c r="QYC14" s="4"/>
      <c r="QYD14" s="4"/>
      <c r="QYE14" s="4"/>
      <c r="QYF14" s="4"/>
      <c r="QYG14" s="4"/>
      <c r="QYH14" s="4"/>
      <c r="QYI14" s="4"/>
      <c r="QYJ14" s="4"/>
      <c r="QYK14" s="4"/>
      <c r="QYL14" s="4"/>
      <c r="QYM14" s="4"/>
      <c r="QYN14" s="4"/>
      <c r="QYO14" s="4"/>
      <c r="QYP14" s="4"/>
      <c r="QYQ14" s="4"/>
      <c r="QYR14" s="4"/>
      <c r="QYS14" s="4"/>
      <c r="QYT14" s="4"/>
      <c r="QYU14" s="4"/>
      <c r="QYV14" s="4"/>
      <c r="QYW14" s="4"/>
      <c r="QYX14" s="4"/>
      <c r="QYY14" s="4"/>
      <c r="QYZ14" s="4"/>
      <c r="QZA14" s="4"/>
      <c r="QZB14" s="4"/>
      <c r="QZC14" s="4"/>
      <c r="QZD14" s="4"/>
      <c r="QZE14" s="4"/>
      <c r="QZF14" s="4"/>
      <c r="QZG14" s="4"/>
      <c r="QZH14" s="4"/>
      <c r="QZI14" s="4"/>
      <c r="QZJ14" s="4"/>
      <c r="QZK14" s="4"/>
      <c r="QZL14" s="4"/>
      <c r="QZM14" s="4"/>
      <c r="QZN14" s="4"/>
      <c r="QZO14" s="4"/>
      <c r="QZP14" s="4"/>
      <c r="QZQ14" s="4"/>
      <c r="QZR14" s="4"/>
      <c r="QZS14" s="4"/>
      <c r="QZT14" s="4"/>
      <c r="QZU14" s="4"/>
      <c r="QZV14" s="4"/>
      <c r="QZW14" s="4"/>
      <c r="QZX14" s="4"/>
      <c r="QZY14" s="4"/>
      <c r="QZZ14" s="4"/>
      <c r="RAA14" s="4"/>
      <c r="RAB14" s="4"/>
      <c r="RAC14" s="4"/>
      <c r="RAD14" s="4"/>
      <c r="RAE14" s="4"/>
      <c r="RAF14" s="4"/>
      <c r="RAG14" s="4"/>
      <c r="RAH14" s="4"/>
      <c r="RAI14" s="4"/>
      <c r="RAJ14" s="4"/>
      <c r="RAK14" s="4"/>
      <c r="RAL14" s="4"/>
      <c r="RAM14" s="4"/>
      <c r="RAN14" s="4"/>
      <c r="RAO14" s="4"/>
      <c r="RAP14" s="4"/>
      <c r="RAQ14" s="4"/>
      <c r="RAR14" s="4"/>
      <c r="RAS14" s="4"/>
      <c r="RAT14" s="4"/>
      <c r="RAU14" s="4"/>
      <c r="RAV14" s="4"/>
      <c r="RAW14" s="4"/>
      <c r="RAX14" s="4"/>
      <c r="RAY14" s="4"/>
      <c r="RAZ14" s="4"/>
      <c r="RBA14" s="4"/>
      <c r="RBB14" s="4"/>
      <c r="RBC14" s="4"/>
      <c r="RBD14" s="4"/>
      <c r="RBE14" s="4"/>
      <c r="RBF14" s="4"/>
      <c r="RBG14" s="4"/>
      <c r="RBH14" s="4"/>
      <c r="RBI14" s="4"/>
      <c r="RBJ14" s="4"/>
      <c r="RBK14" s="4"/>
      <c r="RBL14" s="4"/>
      <c r="RBM14" s="4"/>
      <c r="RBN14" s="4"/>
      <c r="RBO14" s="4"/>
      <c r="RBP14" s="4"/>
      <c r="RBQ14" s="4"/>
      <c r="RBR14" s="4"/>
      <c r="RBS14" s="4"/>
      <c r="RBT14" s="4"/>
      <c r="RBU14" s="4"/>
      <c r="RBV14" s="4"/>
      <c r="RBW14" s="4"/>
      <c r="RBX14" s="4"/>
      <c r="RBY14" s="4"/>
      <c r="RBZ14" s="4"/>
      <c r="RCA14" s="4"/>
      <c r="RCB14" s="4"/>
      <c r="RCC14" s="4"/>
      <c r="RCD14" s="4"/>
      <c r="RCE14" s="4"/>
      <c r="RCF14" s="4"/>
      <c r="RCG14" s="4"/>
      <c r="RCH14" s="4"/>
      <c r="RCI14" s="4"/>
      <c r="RCJ14" s="4"/>
      <c r="RCK14" s="4"/>
      <c r="RCL14" s="4"/>
      <c r="RCM14" s="4"/>
      <c r="RCN14" s="4"/>
      <c r="RCO14" s="4"/>
      <c r="RCP14" s="4"/>
      <c r="RCQ14" s="4"/>
      <c r="RCR14" s="4"/>
      <c r="RCS14" s="4"/>
      <c r="RCT14" s="4"/>
      <c r="RCU14" s="4"/>
      <c r="RCV14" s="4"/>
      <c r="RCW14" s="4"/>
      <c r="RCX14" s="4"/>
      <c r="RCY14" s="4"/>
      <c r="RCZ14" s="4"/>
      <c r="RDA14" s="4"/>
      <c r="RDB14" s="4"/>
      <c r="RDC14" s="4"/>
      <c r="RDD14" s="4"/>
      <c r="RDE14" s="4"/>
      <c r="RDF14" s="4"/>
      <c r="RDG14" s="4"/>
      <c r="RDH14" s="4"/>
      <c r="RDI14" s="4"/>
      <c r="RDJ14" s="4"/>
      <c r="RDK14" s="4"/>
      <c r="RDL14" s="4"/>
      <c r="RDM14" s="4"/>
      <c r="RDN14" s="4"/>
      <c r="RDO14" s="4"/>
      <c r="RDP14" s="4"/>
      <c r="RDQ14" s="4"/>
      <c r="RDR14" s="4"/>
      <c r="RDS14" s="4"/>
      <c r="RDT14" s="4"/>
      <c r="RDU14" s="4"/>
      <c r="RDV14" s="4"/>
      <c r="RDW14" s="4"/>
      <c r="RDX14" s="4"/>
      <c r="RDY14" s="4"/>
      <c r="RDZ14" s="4"/>
      <c r="REA14" s="4"/>
      <c r="REB14" s="4"/>
      <c r="REC14" s="4"/>
      <c r="RED14" s="4"/>
      <c r="REE14" s="4"/>
      <c r="REF14" s="4"/>
      <c r="REG14" s="4"/>
      <c r="REH14" s="4"/>
      <c r="REI14" s="4"/>
      <c r="REJ14" s="4"/>
      <c r="REK14" s="4"/>
      <c r="REL14" s="4"/>
      <c r="REM14" s="4"/>
      <c r="REN14" s="4"/>
      <c r="REO14" s="4"/>
      <c r="REP14" s="4"/>
      <c r="REQ14" s="4"/>
      <c r="RER14" s="4"/>
      <c r="RES14" s="4"/>
      <c r="RET14" s="4"/>
      <c r="REU14" s="4"/>
      <c r="REV14" s="4"/>
      <c r="REW14" s="4"/>
      <c r="REX14" s="4"/>
      <c r="REY14" s="4"/>
      <c r="REZ14" s="4"/>
      <c r="RFA14" s="4"/>
      <c r="RFB14" s="4"/>
      <c r="RFC14" s="4"/>
      <c r="RFD14" s="4"/>
      <c r="RFE14" s="4"/>
      <c r="RFF14" s="4"/>
      <c r="RFG14" s="4"/>
      <c r="RFH14" s="4"/>
      <c r="RFI14" s="4"/>
      <c r="RFJ14" s="4"/>
      <c r="RFK14" s="4"/>
      <c r="RFL14" s="4"/>
      <c r="RFM14" s="4"/>
      <c r="RFN14" s="4"/>
      <c r="RFO14" s="4"/>
      <c r="RFP14" s="4"/>
      <c r="RFQ14" s="4"/>
      <c r="RFR14" s="4"/>
      <c r="RFS14" s="4"/>
      <c r="RFT14" s="4"/>
      <c r="RFU14" s="4"/>
      <c r="RFV14" s="4"/>
      <c r="RFW14" s="4"/>
      <c r="RFX14" s="4"/>
      <c r="RFY14" s="4"/>
      <c r="RFZ14" s="4"/>
      <c r="RGA14" s="4"/>
      <c r="RGB14" s="4"/>
      <c r="RGC14" s="4"/>
      <c r="RGD14" s="4"/>
      <c r="RGE14" s="4"/>
      <c r="RGF14" s="4"/>
      <c r="RGG14" s="4"/>
      <c r="RGH14" s="4"/>
      <c r="RGI14" s="4"/>
      <c r="RGJ14" s="4"/>
      <c r="RGK14" s="4"/>
      <c r="RGL14" s="4"/>
      <c r="RGM14" s="4"/>
      <c r="RGN14" s="4"/>
      <c r="RGO14" s="4"/>
      <c r="RGP14" s="4"/>
      <c r="RGQ14" s="4"/>
      <c r="RGR14" s="4"/>
      <c r="RGS14" s="4"/>
      <c r="RGT14" s="4"/>
      <c r="RGU14" s="4"/>
      <c r="RGV14" s="4"/>
      <c r="RGW14" s="4"/>
      <c r="RGX14" s="4"/>
      <c r="RGY14" s="4"/>
      <c r="RGZ14" s="4"/>
      <c r="RHA14" s="4"/>
      <c r="RHB14" s="4"/>
      <c r="RHC14" s="4"/>
      <c r="RHD14" s="4"/>
      <c r="RHE14" s="4"/>
      <c r="RHF14" s="4"/>
      <c r="RHG14" s="4"/>
      <c r="RHH14" s="4"/>
      <c r="RHI14" s="4"/>
      <c r="RHJ14" s="4"/>
      <c r="RHK14" s="4"/>
      <c r="RHL14" s="4"/>
      <c r="RHM14" s="4"/>
      <c r="RHN14" s="4"/>
      <c r="RHO14" s="4"/>
      <c r="RHP14" s="4"/>
      <c r="RHQ14" s="4"/>
      <c r="RHR14" s="4"/>
      <c r="RHS14" s="4"/>
      <c r="RHT14" s="4"/>
      <c r="RHU14" s="4"/>
      <c r="RHV14" s="4"/>
      <c r="RHW14" s="4"/>
      <c r="RHX14" s="4"/>
      <c r="RHY14" s="4"/>
      <c r="RHZ14" s="4"/>
      <c r="RIA14" s="4"/>
      <c r="RIB14" s="4"/>
      <c r="RIC14" s="4"/>
      <c r="RID14" s="4"/>
      <c r="RIE14" s="4"/>
      <c r="RIF14" s="4"/>
      <c r="RIG14" s="4"/>
      <c r="RIH14" s="4"/>
      <c r="RII14" s="4"/>
      <c r="RIJ14" s="4"/>
      <c r="RIK14" s="4"/>
      <c r="RIL14" s="4"/>
      <c r="RIM14" s="4"/>
      <c r="RIN14" s="4"/>
      <c r="RIO14" s="4"/>
      <c r="RIP14" s="4"/>
      <c r="RIQ14" s="4"/>
      <c r="RIR14" s="4"/>
      <c r="RIS14" s="4"/>
      <c r="RIT14" s="4"/>
      <c r="RIU14" s="4"/>
      <c r="RIV14" s="4"/>
      <c r="RIW14" s="4"/>
      <c r="RIX14" s="4"/>
      <c r="RIY14" s="4"/>
      <c r="RIZ14" s="4"/>
      <c r="RJA14" s="4"/>
      <c r="RJB14" s="4"/>
      <c r="RJC14" s="4"/>
      <c r="RJD14" s="4"/>
      <c r="RJE14" s="4"/>
      <c r="RJF14" s="4"/>
      <c r="RJG14" s="4"/>
      <c r="RJH14" s="4"/>
      <c r="RJI14" s="4"/>
      <c r="RJJ14" s="4"/>
      <c r="RJK14" s="4"/>
      <c r="RJL14" s="4"/>
      <c r="RJM14" s="4"/>
      <c r="RJN14" s="4"/>
      <c r="RJO14" s="4"/>
      <c r="RJP14" s="4"/>
      <c r="RJQ14" s="4"/>
      <c r="RJR14" s="4"/>
      <c r="RJS14" s="4"/>
      <c r="RJT14" s="4"/>
      <c r="RJU14" s="4"/>
      <c r="RJV14" s="4"/>
      <c r="RJW14" s="4"/>
      <c r="RJX14" s="4"/>
      <c r="RJY14" s="4"/>
      <c r="RJZ14" s="4"/>
      <c r="RKA14" s="4"/>
      <c r="RKB14" s="4"/>
      <c r="RKC14" s="4"/>
      <c r="RKD14" s="4"/>
      <c r="RKE14" s="4"/>
      <c r="RKF14" s="4"/>
      <c r="RKG14" s="4"/>
      <c r="RKH14" s="4"/>
      <c r="RKI14" s="4"/>
      <c r="RKJ14" s="4"/>
      <c r="RKK14" s="4"/>
      <c r="RKL14" s="4"/>
      <c r="RKM14" s="4"/>
      <c r="RKN14" s="4"/>
      <c r="RKO14" s="4"/>
      <c r="RKP14" s="4"/>
      <c r="RKQ14" s="4"/>
      <c r="RKR14" s="4"/>
      <c r="RKS14" s="4"/>
      <c r="RKT14" s="4"/>
      <c r="RKU14" s="4"/>
      <c r="RKV14" s="4"/>
      <c r="RKW14" s="4"/>
      <c r="RKX14" s="4"/>
      <c r="RKY14" s="4"/>
      <c r="RKZ14" s="4"/>
      <c r="RLA14" s="4"/>
      <c r="RLB14" s="4"/>
      <c r="RLC14" s="4"/>
      <c r="RLD14" s="4"/>
      <c r="RLE14" s="4"/>
      <c r="RLF14" s="4"/>
      <c r="RLG14" s="4"/>
      <c r="RLH14" s="4"/>
      <c r="RLI14" s="4"/>
      <c r="RLJ14" s="4"/>
      <c r="RLK14" s="4"/>
      <c r="RLL14" s="4"/>
      <c r="RLM14" s="4"/>
      <c r="RLN14" s="4"/>
      <c r="RLO14" s="4"/>
      <c r="RLP14" s="4"/>
      <c r="RLQ14" s="4"/>
      <c r="RLR14" s="4"/>
      <c r="RLS14" s="4"/>
      <c r="RLT14" s="4"/>
      <c r="RLU14" s="4"/>
      <c r="RLV14" s="4"/>
      <c r="RLW14" s="4"/>
      <c r="RLX14" s="4"/>
      <c r="RLY14" s="4"/>
      <c r="RLZ14" s="4"/>
      <c r="RMA14" s="4"/>
      <c r="RMB14" s="4"/>
      <c r="RMC14" s="4"/>
      <c r="RMD14" s="4"/>
      <c r="RME14" s="4"/>
      <c r="RMF14" s="4"/>
      <c r="RMG14" s="4"/>
      <c r="RMH14" s="4"/>
      <c r="RMI14" s="4"/>
      <c r="RMJ14" s="4"/>
      <c r="RMK14" s="4"/>
      <c r="RML14" s="4"/>
      <c r="RMM14" s="4"/>
      <c r="RMN14" s="4"/>
      <c r="RMO14" s="4"/>
      <c r="RMP14" s="4"/>
      <c r="RMQ14" s="4"/>
      <c r="RMR14" s="4"/>
      <c r="RMS14" s="4"/>
      <c r="RMT14" s="4"/>
      <c r="RMU14" s="4"/>
      <c r="RMV14" s="4"/>
      <c r="RMW14" s="4"/>
      <c r="RMX14" s="4"/>
      <c r="RMY14" s="4"/>
      <c r="RMZ14" s="4"/>
      <c r="RNA14" s="4"/>
      <c r="RNB14" s="4"/>
      <c r="RNC14" s="4"/>
      <c r="RND14" s="4"/>
      <c r="RNE14" s="4"/>
      <c r="RNF14" s="4"/>
      <c r="RNG14" s="4"/>
      <c r="RNH14" s="4"/>
      <c r="RNI14" s="4"/>
      <c r="RNJ14" s="4"/>
      <c r="RNK14" s="4"/>
      <c r="RNL14" s="4"/>
      <c r="RNM14" s="4"/>
      <c r="RNN14" s="4"/>
      <c r="RNO14" s="4"/>
      <c r="RNP14" s="4"/>
      <c r="RNQ14" s="4"/>
      <c r="RNR14" s="4"/>
      <c r="RNS14" s="4"/>
      <c r="RNT14" s="4"/>
      <c r="RNU14" s="4"/>
      <c r="RNV14" s="4"/>
      <c r="RNW14" s="4"/>
      <c r="RNX14" s="4"/>
      <c r="RNY14" s="4"/>
      <c r="RNZ14" s="4"/>
      <c r="ROA14" s="4"/>
      <c r="ROB14" s="4"/>
      <c r="ROC14" s="4"/>
      <c r="ROD14" s="4"/>
      <c r="ROE14" s="4"/>
      <c r="ROF14" s="4"/>
      <c r="ROG14" s="4"/>
      <c r="ROH14" s="4"/>
      <c r="ROI14" s="4"/>
      <c r="ROJ14" s="4"/>
      <c r="ROK14" s="4"/>
      <c r="ROL14" s="4"/>
      <c r="ROM14" s="4"/>
      <c r="RON14" s="4"/>
      <c r="ROO14" s="4"/>
      <c r="ROP14" s="4"/>
      <c r="ROQ14" s="4"/>
      <c r="ROR14" s="4"/>
      <c r="ROS14" s="4"/>
      <c r="ROT14" s="4"/>
      <c r="ROU14" s="4"/>
      <c r="ROV14" s="4"/>
      <c r="ROW14" s="4"/>
      <c r="ROX14" s="4"/>
      <c r="ROY14" s="4"/>
      <c r="ROZ14" s="4"/>
      <c r="RPA14" s="4"/>
      <c r="RPB14" s="4"/>
      <c r="RPC14" s="4"/>
      <c r="RPD14" s="4"/>
      <c r="RPE14" s="4"/>
      <c r="RPF14" s="4"/>
      <c r="RPG14" s="4"/>
      <c r="RPH14" s="4"/>
      <c r="RPI14" s="4"/>
      <c r="RPJ14" s="4"/>
      <c r="RPK14" s="4"/>
      <c r="RPL14" s="4"/>
      <c r="RPM14" s="4"/>
      <c r="RPN14" s="4"/>
      <c r="RPO14" s="4"/>
      <c r="RPP14" s="4"/>
      <c r="RPQ14" s="4"/>
      <c r="RPR14" s="4"/>
      <c r="RPS14" s="4"/>
      <c r="RPT14" s="4"/>
      <c r="RPU14" s="4"/>
      <c r="RPV14" s="4"/>
      <c r="RPW14" s="4"/>
      <c r="RPX14" s="4"/>
      <c r="RPY14" s="4"/>
      <c r="RPZ14" s="4"/>
      <c r="RQA14" s="4"/>
      <c r="RQB14" s="4"/>
      <c r="RQC14" s="4"/>
      <c r="RQD14" s="4"/>
      <c r="RQE14" s="4"/>
      <c r="RQF14" s="4"/>
      <c r="RQG14" s="4"/>
      <c r="RQH14" s="4"/>
      <c r="RQI14" s="4"/>
      <c r="RQJ14" s="4"/>
      <c r="RQK14" s="4"/>
      <c r="RQL14" s="4"/>
      <c r="RQM14" s="4"/>
      <c r="RQN14" s="4"/>
      <c r="RQO14" s="4"/>
      <c r="RQP14" s="4"/>
      <c r="RQQ14" s="4"/>
      <c r="RQR14" s="4"/>
      <c r="RQS14" s="4"/>
      <c r="RQT14" s="4"/>
      <c r="RQU14" s="4"/>
      <c r="RQV14" s="4"/>
      <c r="RQW14" s="4"/>
      <c r="RQX14" s="4"/>
      <c r="RQY14" s="4"/>
      <c r="RQZ14" s="4"/>
      <c r="RRA14" s="4"/>
      <c r="RRB14" s="4"/>
      <c r="RRC14" s="4"/>
      <c r="RRD14" s="4"/>
      <c r="RRE14" s="4"/>
      <c r="RRF14" s="4"/>
      <c r="RRG14" s="4"/>
      <c r="RRH14" s="4"/>
      <c r="RRI14" s="4"/>
      <c r="RRJ14" s="4"/>
      <c r="RRK14" s="4"/>
      <c r="RRL14" s="4"/>
      <c r="RRM14" s="4"/>
      <c r="RRN14" s="4"/>
      <c r="RRO14" s="4"/>
      <c r="RRP14" s="4"/>
      <c r="RRQ14" s="4"/>
      <c r="RRR14" s="4"/>
      <c r="RRS14" s="4"/>
      <c r="RRT14" s="4"/>
      <c r="RRU14" s="4"/>
      <c r="RRV14" s="4"/>
      <c r="RRW14" s="4"/>
      <c r="RRX14" s="4"/>
      <c r="RRY14" s="4"/>
      <c r="RRZ14" s="4"/>
      <c r="RSA14" s="4"/>
      <c r="RSB14" s="4"/>
      <c r="RSC14" s="4"/>
      <c r="RSD14" s="4"/>
      <c r="RSE14" s="4"/>
      <c r="RSF14" s="4"/>
      <c r="RSG14" s="4"/>
      <c r="RSH14" s="4"/>
      <c r="RSI14" s="4"/>
      <c r="RSJ14" s="4"/>
      <c r="RSK14" s="4"/>
      <c r="RSL14" s="4"/>
      <c r="RSM14" s="4"/>
      <c r="RSN14" s="4"/>
      <c r="RSO14" s="4"/>
      <c r="RSP14" s="4"/>
      <c r="RSQ14" s="4"/>
      <c r="RSR14" s="4"/>
      <c r="RSS14" s="4"/>
      <c r="RST14" s="4"/>
      <c r="RSU14" s="4"/>
      <c r="RSV14" s="4"/>
      <c r="RSW14" s="4"/>
      <c r="RSX14" s="4"/>
      <c r="RSY14" s="4"/>
      <c r="RSZ14" s="4"/>
      <c r="RTA14" s="4"/>
      <c r="RTB14" s="4"/>
      <c r="RTC14" s="4"/>
      <c r="RTD14" s="4"/>
      <c r="RTE14" s="4"/>
      <c r="RTF14" s="4"/>
      <c r="RTG14" s="4"/>
      <c r="RTH14" s="4"/>
      <c r="RTI14" s="4"/>
      <c r="RTJ14" s="4"/>
      <c r="RTK14" s="4"/>
      <c r="RTL14" s="4"/>
      <c r="RTM14" s="4"/>
      <c r="RTN14" s="4"/>
      <c r="RTO14" s="4"/>
      <c r="RTP14" s="4"/>
      <c r="RTQ14" s="4"/>
      <c r="RTR14" s="4"/>
      <c r="RTS14" s="4"/>
      <c r="RTT14" s="4"/>
      <c r="RTU14" s="4"/>
      <c r="RTV14" s="4"/>
      <c r="RTW14" s="4"/>
      <c r="RTX14" s="4"/>
      <c r="RTY14" s="4"/>
      <c r="RTZ14" s="4"/>
      <c r="RUA14" s="4"/>
      <c r="RUB14" s="4"/>
      <c r="RUC14" s="4"/>
      <c r="RUD14" s="4"/>
      <c r="RUE14" s="4"/>
      <c r="RUF14" s="4"/>
      <c r="RUG14" s="4"/>
      <c r="RUH14" s="4"/>
      <c r="RUI14" s="4"/>
      <c r="RUJ14" s="4"/>
      <c r="RUK14" s="4"/>
      <c r="RUL14" s="4"/>
      <c r="RUM14" s="4"/>
      <c r="RUN14" s="4"/>
      <c r="RUO14" s="4"/>
      <c r="RUP14" s="4"/>
      <c r="RUQ14" s="4"/>
      <c r="RUR14" s="4"/>
      <c r="RUS14" s="4"/>
      <c r="RUT14" s="4"/>
      <c r="RUU14" s="4"/>
      <c r="RUV14" s="4"/>
      <c r="RUW14" s="4"/>
      <c r="RUX14" s="4"/>
      <c r="RUY14" s="4"/>
      <c r="RUZ14" s="4"/>
      <c r="RVA14" s="4"/>
      <c r="RVB14" s="4"/>
      <c r="RVC14" s="4"/>
      <c r="RVD14" s="4"/>
      <c r="RVE14" s="4"/>
      <c r="RVF14" s="4"/>
      <c r="RVG14" s="4"/>
      <c r="RVH14" s="4"/>
      <c r="RVI14" s="4"/>
      <c r="RVJ14" s="4"/>
      <c r="RVK14" s="4"/>
      <c r="RVL14" s="4"/>
      <c r="RVM14" s="4"/>
      <c r="RVN14" s="4"/>
      <c r="RVO14" s="4"/>
      <c r="RVP14" s="4"/>
      <c r="RVQ14" s="4"/>
      <c r="RVR14" s="4"/>
      <c r="RVS14" s="4"/>
      <c r="RVT14" s="4"/>
      <c r="RVU14" s="4"/>
      <c r="RVV14" s="4"/>
      <c r="RVW14" s="4"/>
      <c r="RVX14" s="4"/>
      <c r="RVY14" s="4"/>
      <c r="RVZ14" s="4"/>
      <c r="RWA14" s="4"/>
      <c r="RWB14" s="4"/>
      <c r="RWC14" s="4"/>
      <c r="RWD14" s="4"/>
      <c r="RWE14" s="4"/>
      <c r="RWF14" s="4"/>
      <c r="RWG14" s="4"/>
      <c r="RWH14" s="4"/>
      <c r="RWI14" s="4"/>
      <c r="RWJ14" s="4"/>
      <c r="RWK14" s="4"/>
      <c r="RWL14" s="4"/>
      <c r="RWM14" s="4"/>
      <c r="RWN14" s="4"/>
      <c r="RWO14" s="4"/>
      <c r="RWP14" s="4"/>
      <c r="RWQ14" s="4"/>
      <c r="RWR14" s="4"/>
      <c r="RWS14" s="4"/>
      <c r="RWT14" s="4"/>
      <c r="RWU14" s="4"/>
      <c r="RWV14" s="4"/>
      <c r="RWW14" s="4"/>
      <c r="RWX14" s="4"/>
      <c r="RWY14" s="4"/>
      <c r="RWZ14" s="4"/>
      <c r="RXA14" s="4"/>
      <c r="RXB14" s="4"/>
      <c r="RXC14" s="4"/>
      <c r="RXD14" s="4"/>
      <c r="RXE14" s="4"/>
      <c r="RXF14" s="4"/>
      <c r="RXG14" s="4"/>
      <c r="RXH14" s="4"/>
      <c r="RXI14" s="4"/>
      <c r="RXJ14" s="4"/>
      <c r="RXK14" s="4"/>
      <c r="RXL14" s="4"/>
      <c r="RXM14" s="4"/>
      <c r="RXN14" s="4"/>
      <c r="RXO14" s="4"/>
      <c r="RXP14" s="4"/>
      <c r="RXQ14" s="4"/>
      <c r="RXR14" s="4"/>
      <c r="RXS14" s="4"/>
      <c r="RXT14" s="4"/>
      <c r="RXU14" s="4"/>
      <c r="RXV14" s="4"/>
      <c r="RXW14" s="4"/>
      <c r="RXX14" s="4"/>
      <c r="RXY14" s="4"/>
      <c r="RXZ14" s="4"/>
      <c r="RYA14" s="4"/>
      <c r="RYB14" s="4"/>
      <c r="RYC14" s="4"/>
      <c r="RYD14" s="4"/>
      <c r="RYE14" s="4"/>
      <c r="RYF14" s="4"/>
      <c r="RYG14" s="4"/>
      <c r="RYH14" s="4"/>
      <c r="RYI14" s="4"/>
      <c r="RYJ14" s="4"/>
      <c r="RYK14" s="4"/>
      <c r="RYL14" s="4"/>
      <c r="RYM14" s="4"/>
      <c r="RYN14" s="4"/>
      <c r="RYO14" s="4"/>
      <c r="RYP14" s="4"/>
      <c r="RYQ14" s="4"/>
      <c r="RYR14" s="4"/>
      <c r="RYS14" s="4"/>
      <c r="RYT14" s="4"/>
      <c r="RYU14" s="4"/>
      <c r="RYV14" s="4"/>
      <c r="RYW14" s="4"/>
      <c r="RYX14" s="4"/>
      <c r="RYY14" s="4"/>
      <c r="RYZ14" s="4"/>
      <c r="RZA14" s="4"/>
      <c r="RZB14" s="4"/>
      <c r="RZC14" s="4"/>
      <c r="RZD14" s="4"/>
      <c r="RZE14" s="4"/>
      <c r="RZF14" s="4"/>
      <c r="RZG14" s="4"/>
      <c r="RZH14" s="4"/>
      <c r="RZI14" s="4"/>
      <c r="RZJ14" s="4"/>
      <c r="RZK14" s="4"/>
      <c r="RZL14" s="4"/>
      <c r="RZM14" s="4"/>
      <c r="RZN14" s="4"/>
      <c r="RZO14" s="4"/>
      <c r="RZP14" s="4"/>
      <c r="RZQ14" s="4"/>
      <c r="RZR14" s="4"/>
      <c r="RZS14" s="4"/>
      <c r="RZT14" s="4"/>
      <c r="RZU14" s="4"/>
      <c r="RZV14" s="4"/>
      <c r="RZW14" s="4"/>
      <c r="RZX14" s="4"/>
      <c r="RZY14" s="4"/>
      <c r="RZZ14" s="4"/>
      <c r="SAA14" s="4"/>
      <c r="SAB14" s="4"/>
      <c r="SAC14" s="4"/>
      <c r="SAD14" s="4"/>
      <c r="SAE14" s="4"/>
      <c r="SAF14" s="4"/>
      <c r="SAG14" s="4"/>
      <c r="SAH14" s="4"/>
      <c r="SAI14" s="4"/>
      <c r="SAJ14" s="4"/>
      <c r="SAK14" s="4"/>
      <c r="SAL14" s="4"/>
      <c r="SAM14" s="4"/>
      <c r="SAN14" s="4"/>
      <c r="SAO14" s="4"/>
      <c r="SAP14" s="4"/>
      <c r="SAQ14" s="4"/>
      <c r="SAR14" s="4"/>
      <c r="SAS14" s="4"/>
      <c r="SAT14" s="4"/>
      <c r="SAU14" s="4"/>
      <c r="SAV14" s="4"/>
      <c r="SAW14" s="4"/>
      <c r="SAX14" s="4"/>
      <c r="SAY14" s="4"/>
      <c r="SAZ14" s="4"/>
      <c r="SBA14" s="4"/>
      <c r="SBB14" s="4"/>
      <c r="SBC14" s="4"/>
      <c r="SBD14" s="4"/>
      <c r="SBE14" s="4"/>
      <c r="SBF14" s="4"/>
      <c r="SBG14" s="4"/>
      <c r="SBH14" s="4"/>
      <c r="SBI14" s="4"/>
      <c r="SBJ14" s="4"/>
      <c r="SBK14" s="4"/>
      <c r="SBL14" s="4"/>
      <c r="SBM14" s="4"/>
      <c r="SBN14" s="4"/>
      <c r="SBO14" s="4"/>
      <c r="SBP14" s="4"/>
      <c r="SBQ14" s="4"/>
      <c r="SBR14" s="4"/>
      <c r="SBS14" s="4"/>
      <c r="SBT14" s="4"/>
      <c r="SBU14" s="4"/>
      <c r="SBV14" s="4"/>
      <c r="SBW14" s="4"/>
      <c r="SBX14" s="4"/>
      <c r="SBY14" s="4"/>
      <c r="SBZ14" s="4"/>
      <c r="SCA14" s="4"/>
      <c r="SCB14" s="4"/>
      <c r="SCC14" s="4"/>
      <c r="SCD14" s="4"/>
      <c r="SCE14" s="4"/>
      <c r="SCF14" s="4"/>
      <c r="SCG14" s="4"/>
      <c r="SCH14" s="4"/>
      <c r="SCI14" s="4"/>
      <c r="SCJ14" s="4"/>
      <c r="SCK14" s="4"/>
      <c r="SCL14" s="4"/>
      <c r="SCM14" s="4"/>
      <c r="SCN14" s="4"/>
      <c r="SCO14" s="4"/>
      <c r="SCP14" s="4"/>
      <c r="SCQ14" s="4"/>
      <c r="SCR14" s="4"/>
      <c r="SCS14" s="4"/>
      <c r="SCT14" s="4"/>
      <c r="SCU14" s="4"/>
      <c r="SCV14" s="4"/>
      <c r="SCW14" s="4"/>
      <c r="SCX14" s="4"/>
      <c r="SCY14" s="4"/>
      <c r="SCZ14" s="4"/>
      <c r="SDA14" s="4"/>
      <c r="SDB14" s="4"/>
      <c r="SDC14" s="4"/>
      <c r="SDD14" s="4"/>
      <c r="SDE14" s="4"/>
      <c r="SDF14" s="4"/>
      <c r="SDG14" s="4"/>
      <c r="SDH14" s="4"/>
      <c r="SDI14" s="4"/>
      <c r="SDJ14" s="4"/>
      <c r="SDK14" s="4"/>
      <c r="SDL14" s="4"/>
      <c r="SDM14" s="4"/>
      <c r="SDN14" s="4"/>
      <c r="SDO14" s="4"/>
      <c r="SDP14" s="4"/>
      <c r="SDQ14" s="4"/>
      <c r="SDR14" s="4"/>
      <c r="SDS14" s="4"/>
      <c r="SDT14" s="4"/>
      <c r="SDU14" s="4"/>
      <c r="SDV14" s="4"/>
      <c r="SDW14" s="4"/>
      <c r="SDX14" s="4"/>
      <c r="SDY14" s="4"/>
      <c r="SDZ14" s="4"/>
      <c r="SEA14" s="4"/>
      <c r="SEB14" s="4"/>
      <c r="SEC14" s="4"/>
      <c r="SED14" s="4"/>
      <c r="SEE14" s="4"/>
      <c r="SEF14" s="4"/>
      <c r="SEG14" s="4"/>
      <c r="SEH14" s="4"/>
      <c r="SEI14" s="4"/>
      <c r="SEJ14" s="4"/>
      <c r="SEK14" s="4"/>
      <c r="SEL14" s="4"/>
      <c r="SEM14" s="4"/>
      <c r="SEN14" s="4"/>
      <c r="SEO14" s="4"/>
      <c r="SEP14" s="4"/>
      <c r="SEQ14" s="4"/>
      <c r="SER14" s="4"/>
      <c r="SES14" s="4"/>
      <c r="SET14" s="4"/>
      <c r="SEU14" s="4"/>
      <c r="SEV14" s="4"/>
      <c r="SEW14" s="4"/>
      <c r="SEX14" s="4"/>
      <c r="SEY14" s="4"/>
      <c r="SEZ14" s="4"/>
      <c r="SFA14" s="4"/>
      <c r="SFB14" s="4"/>
      <c r="SFC14" s="4"/>
      <c r="SFD14" s="4"/>
      <c r="SFE14" s="4"/>
      <c r="SFF14" s="4"/>
      <c r="SFG14" s="4"/>
      <c r="SFH14" s="4"/>
      <c r="SFI14" s="4"/>
      <c r="SFJ14" s="4"/>
      <c r="SFK14" s="4"/>
      <c r="SFL14" s="4"/>
      <c r="SFM14" s="4"/>
      <c r="SFN14" s="4"/>
      <c r="SFO14" s="4"/>
      <c r="SFP14" s="4"/>
      <c r="SFQ14" s="4"/>
      <c r="SFR14" s="4"/>
      <c r="SFS14" s="4"/>
      <c r="SFT14" s="4"/>
      <c r="SFU14" s="4"/>
      <c r="SFV14" s="4"/>
      <c r="SFW14" s="4"/>
      <c r="SFX14" s="4"/>
      <c r="SFY14" s="4"/>
      <c r="SFZ14" s="4"/>
      <c r="SGA14" s="4"/>
      <c r="SGB14" s="4"/>
      <c r="SGC14" s="4"/>
      <c r="SGD14" s="4"/>
      <c r="SGE14" s="4"/>
      <c r="SGF14" s="4"/>
      <c r="SGG14" s="4"/>
      <c r="SGH14" s="4"/>
      <c r="SGI14" s="4"/>
      <c r="SGJ14" s="4"/>
      <c r="SGK14" s="4"/>
      <c r="SGL14" s="4"/>
      <c r="SGM14" s="4"/>
      <c r="SGN14" s="4"/>
      <c r="SGO14" s="4"/>
      <c r="SGP14" s="4"/>
      <c r="SGQ14" s="4"/>
      <c r="SGR14" s="4"/>
      <c r="SGS14" s="4"/>
      <c r="SGT14" s="4"/>
      <c r="SGU14" s="4"/>
      <c r="SGV14" s="4"/>
      <c r="SGW14" s="4"/>
      <c r="SGX14" s="4"/>
      <c r="SGY14" s="4"/>
      <c r="SGZ14" s="4"/>
      <c r="SHA14" s="4"/>
      <c r="SHB14" s="4"/>
      <c r="SHC14" s="4"/>
      <c r="SHD14" s="4"/>
      <c r="SHE14" s="4"/>
      <c r="SHF14" s="4"/>
      <c r="SHG14" s="4"/>
      <c r="SHH14" s="4"/>
      <c r="SHI14" s="4"/>
      <c r="SHJ14" s="4"/>
      <c r="SHK14" s="4"/>
      <c r="SHL14" s="4"/>
      <c r="SHM14" s="4"/>
      <c r="SHN14" s="4"/>
      <c r="SHO14" s="4"/>
      <c r="SHP14" s="4"/>
      <c r="SHQ14" s="4"/>
      <c r="SHR14" s="4"/>
      <c r="SHS14" s="4"/>
      <c r="SHT14" s="4"/>
      <c r="SHU14" s="4"/>
      <c r="SHV14" s="4"/>
      <c r="SHW14" s="4"/>
      <c r="SHX14" s="4"/>
      <c r="SHY14" s="4"/>
      <c r="SHZ14" s="4"/>
      <c r="SIA14" s="4"/>
      <c r="SIB14" s="4"/>
      <c r="SIC14" s="4"/>
      <c r="SID14" s="4"/>
      <c r="SIE14" s="4"/>
      <c r="SIF14" s="4"/>
      <c r="SIG14" s="4"/>
      <c r="SIH14" s="4"/>
      <c r="SII14" s="4"/>
      <c r="SIJ14" s="4"/>
      <c r="SIK14" s="4"/>
      <c r="SIL14" s="4"/>
      <c r="SIM14" s="4"/>
      <c r="SIN14" s="4"/>
      <c r="SIO14" s="4"/>
      <c r="SIP14" s="4"/>
      <c r="SIQ14" s="4"/>
      <c r="SIR14" s="4"/>
      <c r="SIS14" s="4"/>
      <c r="SIT14" s="4"/>
      <c r="SIU14" s="4"/>
      <c r="SIV14" s="4"/>
      <c r="SIW14" s="4"/>
      <c r="SIX14" s="4"/>
      <c r="SIY14" s="4"/>
      <c r="SIZ14" s="4"/>
      <c r="SJA14" s="4"/>
      <c r="SJB14" s="4"/>
      <c r="SJC14" s="4"/>
      <c r="SJD14" s="4"/>
      <c r="SJE14" s="4"/>
      <c r="SJF14" s="4"/>
      <c r="SJG14" s="4"/>
      <c r="SJH14" s="4"/>
      <c r="SJI14" s="4"/>
      <c r="SJJ14" s="4"/>
      <c r="SJK14" s="4"/>
      <c r="SJL14" s="4"/>
      <c r="SJM14" s="4"/>
      <c r="SJN14" s="4"/>
      <c r="SJO14" s="4"/>
      <c r="SJP14" s="4"/>
      <c r="SJQ14" s="4"/>
      <c r="SJR14" s="4"/>
      <c r="SJS14" s="4"/>
      <c r="SJT14" s="4"/>
      <c r="SJU14" s="4"/>
      <c r="SJV14" s="4"/>
      <c r="SJW14" s="4"/>
      <c r="SJX14" s="4"/>
      <c r="SJY14" s="4"/>
      <c r="SJZ14" s="4"/>
      <c r="SKA14" s="4"/>
      <c r="SKB14" s="4"/>
      <c r="SKC14" s="4"/>
      <c r="SKD14" s="4"/>
      <c r="SKE14" s="4"/>
      <c r="SKF14" s="4"/>
      <c r="SKG14" s="4"/>
      <c r="SKH14" s="4"/>
      <c r="SKI14" s="4"/>
      <c r="SKJ14" s="4"/>
      <c r="SKK14" s="4"/>
      <c r="SKL14" s="4"/>
      <c r="SKM14" s="4"/>
      <c r="SKN14" s="4"/>
      <c r="SKO14" s="4"/>
      <c r="SKP14" s="4"/>
      <c r="SKQ14" s="4"/>
      <c r="SKR14" s="4"/>
      <c r="SKS14" s="4"/>
      <c r="SKT14" s="4"/>
      <c r="SKU14" s="4"/>
      <c r="SKV14" s="4"/>
      <c r="SKW14" s="4"/>
      <c r="SKX14" s="4"/>
      <c r="SKY14" s="4"/>
      <c r="SKZ14" s="4"/>
      <c r="SLA14" s="4"/>
      <c r="SLB14" s="4"/>
      <c r="SLC14" s="4"/>
      <c r="SLD14" s="4"/>
      <c r="SLE14" s="4"/>
      <c r="SLF14" s="4"/>
      <c r="SLG14" s="4"/>
      <c r="SLH14" s="4"/>
      <c r="SLI14" s="4"/>
      <c r="SLJ14" s="4"/>
      <c r="SLK14" s="4"/>
      <c r="SLL14" s="4"/>
      <c r="SLM14" s="4"/>
      <c r="SLN14" s="4"/>
      <c r="SLO14" s="4"/>
      <c r="SLP14" s="4"/>
      <c r="SLQ14" s="4"/>
      <c r="SLR14" s="4"/>
      <c r="SLS14" s="4"/>
      <c r="SLT14" s="4"/>
      <c r="SLU14" s="4"/>
      <c r="SLV14" s="4"/>
      <c r="SLW14" s="4"/>
      <c r="SLX14" s="4"/>
      <c r="SLY14" s="4"/>
      <c r="SLZ14" s="4"/>
      <c r="SMA14" s="4"/>
      <c r="SMB14" s="4"/>
      <c r="SMC14" s="4"/>
      <c r="SMD14" s="4"/>
      <c r="SME14" s="4"/>
      <c r="SMF14" s="4"/>
      <c r="SMG14" s="4"/>
      <c r="SMH14" s="4"/>
      <c r="SMI14" s="4"/>
      <c r="SMJ14" s="4"/>
      <c r="SMK14" s="4"/>
      <c r="SML14" s="4"/>
      <c r="SMM14" s="4"/>
      <c r="SMN14" s="4"/>
      <c r="SMO14" s="4"/>
      <c r="SMP14" s="4"/>
      <c r="SMQ14" s="4"/>
      <c r="SMR14" s="4"/>
      <c r="SMS14" s="4"/>
      <c r="SMT14" s="4"/>
      <c r="SMU14" s="4"/>
      <c r="SMV14" s="4"/>
      <c r="SMW14" s="4"/>
      <c r="SMX14" s="4"/>
      <c r="SMY14" s="4"/>
      <c r="SMZ14" s="4"/>
      <c r="SNA14" s="4"/>
      <c r="SNB14" s="4"/>
      <c r="SNC14" s="4"/>
      <c r="SND14" s="4"/>
      <c r="SNE14" s="4"/>
      <c r="SNF14" s="4"/>
      <c r="SNG14" s="4"/>
      <c r="SNH14" s="4"/>
      <c r="SNI14" s="4"/>
      <c r="SNJ14" s="4"/>
      <c r="SNK14" s="4"/>
      <c r="SNL14" s="4"/>
      <c r="SNM14" s="4"/>
      <c r="SNN14" s="4"/>
      <c r="SNO14" s="4"/>
      <c r="SNP14" s="4"/>
      <c r="SNQ14" s="4"/>
      <c r="SNR14" s="4"/>
      <c r="SNS14" s="4"/>
      <c r="SNT14" s="4"/>
      <c r="SNU14" s="4"/>
      <c r="SNV14" s="4"/>
      <c r="SNW14" s="4"/>
      <c r="SNX14" s="4"/>
      <c r="SNY14" s="4"/>
      <c r="SNZ14" s="4"/>
      <c r="SOA14" s="4"/>
      <c r="SOB14" s="4"/>
      <c r="SOC14" s="4"/>
      <c r="SOD14" s="4"/>
      <c r="SOE14" s="4"/>
      <c r="SOF14" s="4"/>
      <c r="SOG14" s="4"/>
      <c r="SOH14" s="4"/>
      <c r="SOI14" s="4"/>
      <c r="SOJ14" s="4"/>
      <c r="SOK14" s="4"/>
      <c r="SOL14" s="4"/>
      <c r="SOM14" s="4"/>
      <c r="SON14" s="4"/>
      <c r="SOO14" s="4"/>
      <c r="SOP14" s="4"/>
      <c r="SOQ14" s="4"/>
      <c r="SOR14" s="4"/>
      <c r="SOS14" s="4"/>
      <c r="SOT14" s="4"/>
      <c r="SOU14" s="4"/>
      <c r="SOV14" s="4"/>
      <c r="SOW14" s="4"/>
      <c r="SOX14" s="4"/>
      <c r="SOY14" s="4"/>
      <c r="SOZ14" s="4"/>
      <c r="SPA14" s="4"/>
      <c r="SPB14" s="4"/>
      <c r="SPC14" s="4"/>
      <c r="SPD14" s="4"/>
      <c r="SPE14" s="4"/>
      <c r="SPF14" s="4"/>
      <c r="SPG14" s="4"/>
      <c r="SPH14" s="4"/>
      <c r="SPI14" s="4"/>
      <c r="SPJ14" s="4"/>
      <c r="SPK14" s="4"/>
      <c r="SPL14" s="4"/>
      <c r="SPM14" s="4"/>
      <c r="SPN14" s="4"/>
      <c r="SPO14" s="4"/>
      <c r="SPP14" s="4"/>
      <c r="SPQ14" s="4"/>
      <c r="SPR14" s="4"/>
      <c r="SPS14" s="4"/>
      <c r="SPT14" s="4"/>
      <c r="SPU14" s="4"/>
      <c r="SPV14" s="4"/>
      <c r="SPW14" s="4"/>
      <c r="SPX14" s="4"/>
      <c r="SPY14" s="4"/>
      <c r="SPZ14" s="4"/>
      <c r="SQA14" s="4"/>
      <c r="SQB14" s="4"/>
      <c r="SQC14" s="4"/>
      <c r="SQD14" s="4"/>
      <c r="SQE14" s="4"/>
      <c r="SQF14" s="4"/>
      <c r="SQG14" s="4"/>
      <c r="SQH14" s="4"/>
      <c r="SQI14" s="4"/>
      <c r="SQJ14" s="4"/>
      <c r="SQK14" s="4"/>
      <c r="SQL14" s="4"/>
      <c r="SQM14" s="4"/>
      <c r="SQN14" s="4"/>
      <c r="SQO14" s="4"/>
      <c r="SQP14" s="4"/>
      <c r="SQQ14" s="4"/>
      <c r="SQR14" s="4"/>
      <c r="SQS14" s="4"/>
      <c r="SQT14" s="4"/>
      <c r="SQU14" s="4"/>
      <c r="SQV14" s="4"/>
      <c r="SQW14" s="4"/>
      <c r="SQX14" s="4"/>
      <c r="SQY14" s="4"/>
      <c r="SQZ14" s="4"/>
      <c r="SRA14" s="4"/>
      <c r="SRB14" s="4"/>
      <c r="SRC14" s="4"/>
      <c r="SRD14" s="4"/>
      <c r="SRE14" s="4"/>
      <c r="SRF14" s="4"/>
      <c r="SRG14" s="4"/>
      <c r="SRH14" s="4"/>
      <c r="SRI14" s="4"/>
      <c r="SRJ14" s="4"/>
      <c r="SRK14" s="4"/>
      <c r="SRL14" s="4"/>
      <c r="SRM14" s="4"/>
      <c r="SRN14" s="4"/>
      <c r="SRO14" s="4"/>
      <c r="SRP14" s="4"/>
      <c r="SRQ14" s="4"/>
      <c r="SRR14" s="4"/>
      <c r="SRS14" s="4"/>
      <c r="SRT14" s="4"/>
      <c r="SRU14" s="4"/>
      <c r="SRV14" s="4"/>
      <c r="SRW14" s="4"/>
      <c r="SRX14" s="4"/>
      <c r="SRY14" s="4"/>
      <c r="SRZ14" s="4"/>
      <c r="SSA14" s="4"/>
      <c r="SSB14" s="4"/>
      <c r="SSC14" s="4"/>
      <c r="SSD14" s="4"/>
      <c r="SSE14" s="4"/>
      <c r="SSF14" s="4"/>
      <c r="SSG14" s="4"/>
      <c r="SSH14" s="4"/>
      <c r="SSI14" s="4"/>
      <c r="SSJ14" s="4"/>
      <c r="SSK14" s="4"/>
      <c r="SSL14" s="4"/>
      <c r="SSM14" s="4"/>
      <c r="SSN14" s="4"/>
      <c r="SSO14" s="4"/>
      <c r="SSP14" s="4"/>
      <c r="SSQ14" s="4"/>
      <c r="SSR14" s="4"/>
      <c r="SSS14" s="4"/>
      <c r="SST14" s="4"/>
      <c r="SSU14" s="4"/>
      <c r="SSV14" s="4"/>
      <c r="SSW14" s="4"/>
      <c r="SSX14" s="4"/>
      <c r="SSY14" s="4"/>
      <c r="SSZ14" s="4"/>
      <c r="STA14" s="4"/>
      <c r="STB14" s="4"/>
      <c r="STC14" s="4"/>
      <c r="STD14" s="4"/>
      <c r="STE14" s="4"/>
      <c r="STF14" s="4"/>
      <c r="STG14" s="4"/>
      <c r="STH14" s="4"/>
      <c r="STI14" s="4"/>
      <c r="STJ14" s="4"/>
      <c r="STK14" s="4"/>
      <c r="STL14" s="4"/>
      <c r="STM14" s="4"/>
      <c r="STN14" s="4"/>
      <c r="STO14" s="4"/>
      <c r="STP14" s="4"/>
      <c r="STQ14" s="4"/>
      <c r="STR14" s="4"/>
      <c r="STS14" s="4"/>
      <c r="STT14" s="4"/>
      <c r="STU14" s="4"/>
      <c r="STV14" s="4"/>
      <c r="STW14" s="4"/>
      <c r="STX14" s="4"/>
      <c r="STY14" s="4"/>
      <c r="STZ14" s="4"/>
      <c r="SUA14" s="4"/>
      <c r="SUB14" s="4"/>
      <c r="SUC14" s="4"/>
      <c r="SUD14" s="4"/>
      <c r="SUE14" s="4"/>
      <c r="SUF14" s="4"/>
      <c r="SUG14" s="4"/>
      <c r="SUH14" s="4"/>
      <c r="SUI14" s="4"/>
      <c r="SUJ14" s="4"/>
      <c r="SUK14" s="4"/>
      <c r="SUL14" s="4"/>
      <c r="SUM14" s="4"/>
      <c r="SUN14" s="4"/>
      <c r="SUO14" s="4"/>
      <c r="SUP14" s="4"/>
      <c r="SUQ14" s="4"/>
      <c r="SUR14" s="4"/>
      <c r="SUS14" s="4"/>
      <c r="SUT14" s="4"/>
      <c r="SUU14" s="4"/>
      <c r="SUV14" s="4"/>
      <c r="SUW14" s="4"/>
      <c r="SUX14" s="4"/>
      <c r="SUY14" s="4"/>
      <c r="SUZ14" s="4"/>
      <c r="SVA14" s="4"/>
      <c r="SVB14" s="4"/>
      <c r="SVC14" s="4"/>
      <c r="SVD14" s="4"/>
      <c r="SVE14" s="4"/>
      <c r="SVF14" s="4"/>
      <c r="SVG14" s="4"/>
      <c r="SVH14" s="4"/>
      <c r="SVI14" s="4"/>
      <c r="SVJ14" s="4"/>
      <c r="SVK14" s="4"/>
      <c r="SVL14" s="4"/>
      <c r="SVM14" s="4"/>
      <c r="SVN14" s="4"/>
      <c r="SVO14" s="4"/>
      <c r="SVP14" s="4"/>
      <c r="SVQ14" s="4"/>
      <c r="SVR14" s="4"/>
      <c r="SVS14" s="4"/>
      <c r="SVT14" s="4"/>
      <c r="SVU14" s="4"/>
      <c r="SVV14" s="4"/>
      <c r="SVW14" s="4"/>
      <c r="SVX14" s="4"/>
      <c r="SVY14" s="4"/>
      <c r="SVZ14" s="4"/>
      <c r="SWA14" s="4"/>
      <c r="SWB14" s="4"/>
      <c r="SWC14" s="4"/>
      <c r="SWD14" s="4"/>
      <c r="SWE14" s="4"/>
      <c r="SWF14" s="4"/>
      <c r="SWG14" s="4"/>
      <c r="SWH14" s="4"/>
      <c r="SWI14" s="4"/>
      <c r="SWJ14" s="4"/>
      <c r="SWK14" s="4"/>
      <c r="SWL14" s="4"/>
      <c r="SWM14" s="4"/>
      <c r="SWN14" s="4"/>
      <c r="SWO14" s="4"/>
      <c r="SWP14" s="4"/>
      <c r="SWQ14" s="4"/>
      <c r="SWR14" s="4"/>
      <c r="SWS14" s="4"/>
      <c r="SWT14" s="4"/>
      <c r="SWU14" s="4"/>
      <c r="SWV14" s="4"/>
      <c r="SWW14" s="4"/>
      <c r="SWX14" s="4"/>
      <c r="SWY14" s="4"/>
      <c r="SWZ14" s="4"/>
      <c r="SXA14" s="4"/>
      <c r="SXB14" s="4"/>
      <c r="SXC14" s="4"/>
      <c r="SXD14" s="4"/>
      <c r="SXE14" s="4"/>
      <c r="SXF14" s="4"/>
      <c r="SXG14" s="4"/>
      <c r="SXH14" s="4"/>
      <c r="SXI14" s="4"/>
      <c r="SXJ14" s="4"/>
      <c r="SXK14" s="4"/>
      <c r="SXL14" s="4"/>
      <c r="SXM14" s="4"/>
      <c r="SXN14" s="4"/>
      <c r="SXO14" s="4"/>
      <c r="SXP14" s="4"/>
      <c r="SXQ14" s="4"/>
      <c r="SXR14" s="4"/>
      <c r="SXS14" s="4"/>
      <c r="SXT14" s="4"/>
      <c r="SXU14" s="4"/>
      <c r="SXV14" s="4"/>
      <c r="SXW14" s="4"/>
      <c r="SXX14" s="4"/>
      <c r="SXY14" s="4"/>
      <c r="SXZ14" s="4"/>
      <c r="SYA14" s="4"/>
      <c r="SYB14" s="4"/>
      <c r="SYC14" s="4"/>
      <c r="SYD14" s="4"/>
      <c r="SYE14" s="4"/>
      <c r="SYF14" s="4"/>
      <c r="SYG14" s="4"/>
      <c r="SYH14" s="4"/>
      <c r="SYI14" s="4"/>
      <c r="SYJ14" s="4"/>
      <c r="SYK14" s="4"/>
      <c r="SYL14" s="4"/>
      <c r="SYM14" s="4"/>
      <c r="SYN14" s="4"/>
      <c r="SYO14" s="4"/>
      <c r="SYP14" s="4"/>
      <c r="SYQ14" s="4"/>
      <c r="SYR14" s="4"/>
      <c r="SYS14" s="4"/>
      <c r="SYT14" s="4"/>
      <c r="SYU14" s="4"/>
      <c r="SYV14" s="4"/>
      <c r="SYW14" s="4"/>
      <c r="SYX14" s="4"/>
      <c r="SYY14" s="4"/>
      <c r="SYZ14" s="4"/>
      <c r="SZA14" s="4"/>
      <c r="SZB14" s="4"/>
      <c r="SZC14" s="4"/>
      <c r="SZD14" s="4"/>
      <c r="SZE14" s="4"/>
      <c r="SZF14" s="4"/>
      <c r="SZG14" s="4"/>
      <c r="SZH14" s="4"/>
      <c r="SZI14" s="4"/>
      <c r="SZJ14" s="4"/>
      <c r="SZK14" s="4"/>
      <c r="SZL14" s="4"/>
      <c r="SZM14" s="4"/>
      <c r="SZN14" s="4"/>
      <c r="SZO14" s="4"/>
      <c r="SZP14" s="4"/>
      <c r="SZQ14" s="4"/>
      <c r="SZR14" s="4"/>
      <c r="SZS14" s="4"/>
      <c r="SZT14" s="4"/>
      <c r="SZU14" s="4"/>
      <c r="SZV14" s="4"/>
      <c r="SZW14" s="4"/>
      <c r="SZX14" s="4"/>
      <c r="SZY14" s="4"/>
      <c r="SZZ14" s="4"/>
      <c r="TAA14" s="4"/>
      <c r="TAB14" s="4"/>
      <c r="TAC14" s="4"/>
      <c r="TAD14" s="4"/>
      <c r="TAE14" s="4"/>
      <c r="TAF14" s="4"/>
      <c r="TAG14" s="4"/>
      <c r="TAH14" s="4"/>
      <c r="TAI14" s="4"/>
      <c r="TAJ14" s="4"/>
      <c r="TAK14" s="4"/>
      <c r="TAL14" s="4"/>
      <c r="TAM14" s="4"/>
      <c r="TAN14" s="4"/>
      <c r="TAO14" s="4"/>
      <c r="TAP14" s="4"/>
      <c r="TAQ14" s="4"/>
      <c r="TAR14" s="4"/>
      <c r="TAS14" s="4"/>
      <c r="TAT14" s="4"/>
      <c r="TAU14" s="4"/>
      <c r="TAV14" s="4"/>
      <c r="TAW14" s="4"/>
      <c r="TAX14" s="4"/>
      <c r="TAY14" s="4"/>
      <c r="TAZ14" s="4"/>
      <c r="TBA14" s="4"/>
      <c r="TBB14" s="4"/>
      <c r="TBC14" s="4"/>
      <c r="TBD14" s="4"/>
      <c r="TBE14" s="4"/>
      <c r="TBF14" s="4"/>
      <c r="TBG14" s="4"/>
      <c r="TBH14" s="4"/>
      <c r="TBI14" s="4"/>
      <c r="TBJ14" s="4"/>
      <c r="TBK14" s="4"/>
      <c r="TBL14" s="4"/>
      <c r="TBM14" s="4"/>
      <c r="TBN14" s="4"/>
      <c r="TBO14" s="4"/>
      <c r="TBP14" s="4"/>
      <c r="TBQ14" s="4"/>
      <c r="TBR14" s="4"/>
      <c r="TBS14" s="4"/>
      <c r="TBT14" s="4"/>
      <c r="TBU14" s="4"/>
      <c r="TBV14" s="4"/>
      <c r="TBW14" s="4"/>
      <c r="TBX14" s="4"/>
      <c r="TBY14" s="4"/>
      <c r="TBZ14" s="4"/>
      <c r="TCA14" s="4"/>
      <c r="TCB14" s="4"/>
      <c r="TCC14" s="4"/>
      <c r="TCD14" s="4"/>
      <c r="TCE14" s="4"/>
      <c r="TCF14" s="4"/>
      <c r="TCG14" s="4"/>
      <c r="TCH14" s="4"/>
      <c r="TCI14" s="4"/>
      <c r="TCJ14" s="4"/>
      <c r="TCK14" s="4"/>
      <c r="TCL14" s="4"/>
      <c r="TCM14" s="4"/>
      <c r="TCN14" s="4"/>
      <c r="TCO14" s="4"/>
      <c r="TCP14" s="4"/>
      <c r="TCQ14" s="4"/>
      <c r="TCR14" s="4"/>
      <c r="TCS14" s="4"/>
      <c r="TCT14" s="4"/>
      <c r="TCU14" s="4"/>
      <c r="TCV14" s="4"/>
      <c r="TCW14" s="4"/>
      <c r="TCX14" s="4"/>
      <c r="TCY14" s="4"/>
      <c r="TCZ14" s="4"/>
      <c r="TDA14" s="4"/>
      <c r="TDB14" s="4"/>
      <c r="TDC14" s="4"/>
      <c r="TDD14" s="4"/>
      <c r="TDE14" s="4"/>
      <c r="TDF14" s="4"/>
      <c r="TDG14" s="4"/>
      <c r="TDH14" s="4"/>
      <c r="TDI14" s="4"/>
      <c r="TDJ14" s="4"/>
      <c r="TDK14" s="4"/>
      <c r="TDL14" s="4"/>
      <c r="TDM14" s="4"/>
      <c r="TDN14" s="4"/>
      <c r="TDO14" s="4"/>
      <c r="TDP14" s="4"/>
      <c r="TDQ14" s="4"/>
      <c r="TDR14" s="4"/>
      <c r="TDS14" s="4"/>
      <c r="TDT14" s="4"/>
      <c r="TDU14" s="4"/>
      <c r="TDV14" s="4"/>
      <c r="TDW14" s="4"/>
      <c r="TDX14" s="4"/>
      <c r="TDY14" s="4"/>
      <c r="TDZ14" s="4"/>
      <c r="TEA14" s="4"/>
      <c r="TEB14" s="4"/>
      <c r="TEC14" s="4"/>
      <c r="TED14" s="4"/>
      <c r="TEE14" s="4"/>
      <c r="TEF14" s="4"/>
      <c r="TEG14" s="4"/>
      <c r="TEH14" s="4"/>
      <c r="TEI14" s="4"/>
      <c r="TEJ14" s="4"/>
      <c r="TEK14" s="4"/>
      <c r="TEL14" s="4"/>
      <c r="TEM14" s="4"/>
      <c r="TEN14" s="4"/>
      <c r="TEO14" s="4"/>
      <c r="TEP14" s="4"/>
      <c r="TEQ14" s="4"/>
      <c r="TER14" s="4"/>
      <c r="TES14" s="4"/>
      <c r="TET14" s="4"/>
      <c r="TEU14" s="4"/>
      <c r="TEV14" s="4"/>
      <c r="TEW14" s="4"/>
      <c r="TEX14" s="4"/>
      <c r="TEY14" s="4"/>
      <c r="TEZ14" s="4"/>
      <c r="TFA14" s="4"/>
      <c r="TFB14" s="4"/>
      <c r="TFC14" s="4"/>
      <c r="TFD14" s="4"/>
      <c r="TFE14" s="4"/>
      <c r="TFF14" s="4"/>
      <c r="TFG14" s="4"/>
      <c r="TFH14" s="4"/>
      <c r="TFI14" s="4"/>
      <c r="TFJ14" s="4"/>
      <c r="TFK14" s="4"/>
      <c r="TFL14" s="4"/>
      <c r="TFM14" s="4"/>
      <c r="TFN14" s="4"/>
      <c r="TFO14" s="4"/>
      <c r="TFP14" s="4"/>
      <c r="TFQ14" s="4"/>
      <c r="TFR14" s="4"/>
      <c r="TFS14" s="4"/>
      <c r="TFT14" s="4"/>
      <c r="TFU14" s="4"/>
      <c r="TFV14" s="4"/>
      <c r="TFW14" s="4"/>
      <c r="TFX14" s="4"/>
      <c r="TFY14" s="4"/>
      <c r="TFZ14" s="4"/>
      <c r="TGA14" s="4"/>
      <c r="TGB14" s="4"/>
      <c r="TGC14" s="4"/>
      <c r="TGD14" s="4"/>
      <c r="TGE14" s="4"/>
      <c r="TGF14" s="4"/>
      <c r="TGG14" s="4"/>
      <c r="TGH14" s="4"/>
      <c r="TGI14" s="4"/>
      <c r="TGJ14" s="4"/>
      <c r="TGK14" s="4"/>
      <c r="TGL14" s="4"/>
      <c r="TGM14" s="4"/>
      <c r="TGN14" s="4"/>
      <c r="TGO14" s="4"/>
      <c r="TGP14" s="4"/>
      <c r="TGQ14" s="4"/>
      <c r="TGR14" s="4"/>
      <c r="TGS14" s="4"/>
      <c r="TGT14" s="4"/>
      <c r="TGU14" s="4"/>
      <c r="TGV14" s="4"/>
      <c r="TGW14" s="4"/>
      <c r="TGX14" s="4"/>
      <c r="TGY14" s="4"/>
      <c r="TGZ14" s="4"/>
      <c r="THA14" s="4"/>
      <c r="THB14" s="4"/>
      <c r="THC14" s="4"/>
      <c r="THD14" s="4"/>
      <c r="THE14" s="4"/>
      <c r="THF14" s="4"/>
      <c r="THG14" s="4"/>
      <c r="THH14" s="4"/>
      <c r="THI14" s="4"/>
      <c r="THJ14" s="4"/>
      <c r="THK14" s="4"/>
      <c r="THL14" s="4"/>
      <c r="THM14" s="4"/>
      <c r="THN14" s="4"/>
      <c r="THO14" s="4"/>
      <c r="THP14" s="4"/>
      <c r="THQ14" s="4"/>
      <c r="THR14" s="4"/>
      <c r="THS14" s="4"/>
      <c r="THT14" s="4"/>
      <c r="THU14" s="4"/>
      <c r="THV14" s="4"/>
      <c r="THW14" s="4"/>
      <c r="THX14" s="4"/>
      <c r="THY14" s="4"/>
      <c r="THZ14" s="4"/>
      <c r="TIA14" s="4"/>
      <c r="TIB14" s="4"/>
      <c r="TIC14" s="4"/>
      <c r="TID14" s="4"/>
      <c r="TIE14" s="4"/>
      <c r="TIF14" s="4"/>
      <c r="TIG14" s="4"/>
      <c r="TIH14" s="4"/>
      <c r="TII14" s="4"/>
      <c r="TIJ14" s="4"/>
      <c r="TIK14" s="4"/>
      <c r="TIL14" s="4"/>
      <c r="TIM14" s="4"/>
      <c r="TIN14" s="4"/>
      <c r="TIO14" s="4"/>
      <c r="TIP14" s="4"/>
      <c r="TIQ14" s="4"/>
      <c r="TIR14" s="4"/>
      <c r="TIS14" s="4"/>
      <c r="TIT14" s="4"/>
      <c r="TIU14" s="4"/>
      <c r="TIV14" s="4"/>
      <c r="TIW14" s="4"/>
      <c r="TIX14" s="4"/>
      <c r="TIY14" s="4"/>
      <c r="TIZ14" s="4"/>
      <c r="TJA14" s="4"/>
      <c r="TJB14" s="4"/>
      <c r="TJC14" s="4"/>
      <c r="TJD14" s="4"/>
      <c r="TJE14" s="4"/>
      <c r="TJF14" s="4"/>
      <c r="TJG14" s="4"/>
      <c r="TJH14" s="4"/>
      <c r="TJI14" s="4"/>
      <c r="TJJ14" s="4"/>
      <c r="TJK14" s="4"/>
      <c r="TJL14" s="4"/>
      <c r="TJM14" s="4"/>
      <c r="TJN14" s="4"/>
      <c r="TJO14" s="4"/>
      <c r="TJP14" s="4"/>
      <c r="TJQ14" s="4"/>
      <c r="TJR14" s="4"/>
      <c r="TJS14" s="4"/>
      <c r="TJT14" s="4"/>
      <c r="TJU14" s="4"/>
      <c r="TJV14" s="4"/>
      <c r="TJW14" s="4"/>
      <c r="TJX14" s="4"/>
      <c r="TJY14" s="4"/>
      <c r="TJZ14" s="4"/>
      <c r="TKA14" s="4"/>
      <c r="TKB14" s="4"/>
      <c r="TKC14" s="4"/>
      <c r="TKD14" s="4"/>
      <c r="TKE14" s="4"/>
      <c r="TKF14" s="4"/>
      <c r="TKG14" s="4"/>
      <c r="TKH14" s="4"/>
      <c r="TKI14" s="4"/>
      <c r="TKJ14" s="4"/>
      <c r="TKK14" s="4"/>
      <c r="TKL14" s="4"/>
      <c r="TKM14" s="4"/>
      <c r="TKN14" s="4"/>
      <c r="TKO14" s="4"/>
      <c r="TKP14" s="4"/>
      <c r="TKQ14" s="4"/>
      <c r="TKR14" s="4"/>
      <c r="TKS14" s="4"/>
      <c r="TKT14" s="4"/>
      <c r="TKU14" s="4"/>
      <c r="TKV14" s="4"/>
      <c r="TKW14" s="4"/>
      <c r="TKX14" s="4"/>
      <c r="TKY14" s="4"/>
      <c r="TKZ14" s="4"/>
      <c r="TLA14" s="4"/>
      <c r="TLB14" s="4"/>
      <c r="TLC14" s="4"/>
      <c r="TLD14" s="4"/>
      <c r="TLE14" s="4"/>
      <c r="TLF14" s="4"/>
      <c r="TLG14" s="4"/>
      <c r="TLH14" s="4"/>
      <c r="TLI14" s="4"/>
      <c r="TLJ14" s="4"/>
      <c r="TLK14" s="4"/>
      <c r="TLL14" s="4"/>
      <c r="TLM14" s="4"/>
      <c r="TLN14" s="4"/>
      <c r="TLO14" s="4"/>
      <c r="TLP14" s="4"/>
      <c r="TLQ14" s="4"/>
      <c r="TLR14" s="4"/>
      <c r="TLS14" s="4"/>
      <c r="TLT14" s="4"/>
      <c r="TLU14" s="4"/>
      <c r="TLV14" s="4"/>
      <c r="TLW14" s="4"/>
      <c r="TLX14" s="4"/>
      <c r="TLY14" s="4"/>
      <c r="TLZ14" s="4"/>
      <c r="TMA14" s="4"/>
      <c r="TMB14" s="4"/>
      <c r="TMC14" s="4"/>
      <c r="TMD14" s="4"/>
      <c r="TME14" s="4"/>
      <c r="TMF14" s="4"/>
      <c r="TMG14" s="4"/>
      <c r="TMH14" s="4"/>
      <c r="TMI14" s="4"/>
      <c r="TMJ14" s="4"/>
      <c r="TMK14" s="4"/>
      <c r="TML14" s="4"/>
      <c r="TMM14" s="4"/>
      <c r="TMN14" s="4"/>
      <c r="TMO14" s="4"/>
      <c r="TMP14" s="4"/>
      <c r="TMQ14" s="4"/>
      <c r="TMR14" s="4"/>
      <c r="TMS14" s="4"/>
      <c r="TMT14" s="4"/>
      <c r="TMU14" s="4"/>
      <c r="TMV14" s="4"/>
      <c r="TMW14" s="4"/>
      <c r="TMX14" s="4"/>
      <c r="TMY14" s="4"/>
      <c r="TMZ14" s="4"/>
      <c r="TNA14" s="4"/>
      <c r="TNB14" s="4"/>
      <c r="TNC14" s="4"/>
      <c r="TND14" s="4"/>
      <c r="TNE14" s="4"/>
      <c r="TNF14" s="4"/>
      <c r="TNG14" s="4"/>
      <c r="TNH14" s="4"/>
      <c r="TNI14" s="4"/>
      <c r="TNJ14" s="4"/>
      <c r="TNK14" s="4"/>
      <c r="TNL14" s="4"/>
      <c r="TNM14" s="4"/>
      <c r="TNN14" s="4"/>
      <c r="TNO14" s="4"/>
      <c r="TNP14" s="4"/>
      <c r="TNQ14" s="4"/>
      <c r="TNR14" s="4"/>
      <c r="TNS14" s="4"/>
      <c r="TNT14" s="4"/>
      <c r="TNU14" s="4"/>
      <c r="TNV14" s="4"/>
      <c r="TNW14" s="4"/>
      <c r="TNX14" s="4"/>
      <c r="TNY14" s="4"/>
      <c r="TNZ14" s="4"/>
      <c r="TOA14" s="4"/>
      <c r="TOB14" s="4"/>
      <c r="TOC14" s="4"/>
      <c r="TOD14" s="4"/>
      <c r="TOE14" s="4"/>
      <c r="TOF14" s="4"/>
      <c r="TOG14" s="4"/>
      <c r="TOH14" s="4"/>
      <c r="TOI14" s="4"/>
      <c r="TOJ14" s="4"/>
      <c r="TOK14" s="4"/>
      <c r="TOL14" s="4"/>
      <c r="TOM14" s="4"/>
      <c r="TON14" s="4"/>
      <c r="TOO14" s="4"/>
      <c r="TOP14" s="4"/>
      <c r="TOQ14" s="4"/>
      <c r="TOR14" s="4"/>
      <c r="TOS14" s="4"/>
      <c r="TOT14" s="4"/>
      <c r="TOU14" s="4"/>
      <c r="TOV14" s="4"/>
      <c r="TOW14" s="4"/>
      <c r="TOX14" s="4"/>
      <c r="TOY14" s="4"/>
      <c r="TOZ14" s="4"/>
      <c r="TPA14" s="4"/>
      <c r="TPB14" s="4"/>
      <c r="TPC14" s="4"/>
      <c r="TPD14" s="4"/>
      <c r="TPE14" s="4"/>
      <c r="TPF14" s="4"/>
      <c r="TPG14" s="4"/>
      <c r="TPH14" s="4"/>
      <c r="TPI14" s="4"/>
      <c r="TPJ14" s="4"/>
      <c r="TPK14" s="4"/>
      <c r="TPL14" s="4"/>
      <c r="TPM14" s="4"/>
      <c r="TPN14" s="4"/>
      <c r="TPO14" s="4"/>
      <c r="TPP14" s="4"/>
      <c r="TPQ14" s="4"/>
      <c r="TPR14" s="4"/>
      <c r="TPS14" s="4"/>
      <c r="TPT14" s="4"/>
      <c r="TPU14" s="4"/>
      <c r="TPV14" s="4"/>
      <c r="TPW14" s="4"/>
      <c r="TPX14" s="4"/>
      <c r="TPY14" s="4"/>
      <c r="TPZ14" s="4"/>
      <c r="TQA14" s="4"/>
      <c r="TQB14" s="4"/>
      <c r="TQC14" s="4"/>
      <c r="TQD14" s="4"/>
      <c r="TQE14" s="4"/>
      <c r="TQF14" s="4"/>
      <c r="TQG14" s="4"/>
      <c r="TQH14" s="4"/>
      <c r="TQI14" s="4"/>
      <c r="TQJ14" s="4"/>
      <c r="TQK14" s="4"/>
      <c r="TQL14" s="4"/>
      <c r="TQM14" s="4"/>
      <c r="TQN14" s="4"/>
      <c r="TQO14" s="4"/>
      <c r="TQP14" s="4"/>
      <c r="TQQ14" s="4"/>
      <c r="TQR14" s="4"/>
      <c r="TQS14" s="4"/>
      <c r="TQT14" s="4"/>
      <c r="TQU14" s="4"/>
      <c r="TQV14" s="4"/>
      <c r="TQW14" s="4"/>
      <c r="TQX14" s="4"/>
      <c r="TQY14" s="4"/>
      <c r="TQZ14" s="4"/>
      <c r="TRA14" s="4"/>
      <c r="TRB14" s="4"/>
      <c r="TRC14" s="4"/>
      <c r="TRD14" s="4"/>
      <c r="TRE14" s="4"/>
      <c r="TRF14" s="4"/>
      <c r="TRG14" s="4"/>
      <c r="TRH14" s="4"/>
      <c r="TRI14" s="4"/>
      <c r="TRJ14" s="4"/>
      <c r="TRK14" s="4"/>
      <c r="TRL14" s="4"/>
      <c r="TRM14" s="4"/>
      <c r="TRN14" s="4"/>
      <c r="TRO14" s="4"/>
      <c r="TRP14" s="4"/>
      <c r="TRQ14" s="4"/>
      <c r="TRR14" s="4"/>
      <c r="TRS14" s="4"/>
      <c r="TRT14" s="4"/>
      <c r="TRU14" s="4"/>
      <c r="TRV14" s="4"/>
      <c r="TRW14" s="4"/>
      <c r="TRX14" s="4"/>
      <c r="TRY14" s="4"/>
      <c r="TRZ14" s="4"/>
      <c r="TSA14" s="4"/>
      <c r="TSB14" s="4"/>
      <c r="TSC14" s="4"/>
      <c r="TSD14" s="4"/>
      <c r="TSE14" s="4"/>
      <c r="TSF14" s="4"/>
      <c r="TSG14" s="4"/>
      <c r="TSH14" s="4"/>
      <c r="TSI14" s="4"/>
      <c r="TSJ14" s="4"/>
      <c r="TSK14" s="4"/>
      <c r="TSL14" s="4"/>
      <c r="TSM14" s="4"/>
      <c r="TSN14" s="4"/>
      <c r="TSO14" s="4"/>
      <c r="TSP14" s="4"/>
      <c r="TSQ14" s="4"/>
      <c r="TSR14" s="4"/>
      <c r="TSS14" s="4"/>
      <c r="TST14" s="4"/>
      <c r="TSU14" s="4"/>
      <c r="TSV14" s="4"/>
      <c r="TSW14" s="4"/>
      <c r="TSX14" s="4"/>
      <c r="TSY14" s="4"/>
      <c r="TSZ14" s="4"/>
      <c r="TTA14" s="4"/>
      <c r="TTB14" s="4"/>
      <c r="TTC14" s="4"/>
      <c r="TTD14" s="4"/>
      <c r="TTE14" s="4"/>
      <c r="TTF14" s="4"/>
      <c r="TTG14" s="4"/>
      <c r="TTH14" s="4"/>
      <c r="TTI14" s="4"/>
      <c r="TTJ14" s="4"/>
      <c r="TTK14" s="4"/>
      <c r="TTL14" s="4"/>
      <c r="TTM14" s="4"/>
      <c r="TTN14" s="4"/>
      <c r="TTO14" s="4"/>
      <c r="TTP14" s="4"/>
      <c r="TTQ14" s="4"/>
      <c r="TTR14" s="4"/>
      <c r="TTS14" s="4"/>
      <c r="TTT14" s="4"/>
      <c r="TTU14" s="4"/>
      <c r="TTV14" s="4"/>
      <c r="TTW14" s="4"/>
      <c r="TTX14" s="4"/>
      <c r="TTY14" s="4"/>
      <c r="TTZ14" s="4"/>
      <c r="TUA14" s="4"/>
      <c r="TUB14" s="4"/>
      <c r="TUC14" s="4"/>
      <c r="TUD14" s="4"/>
      <c r="TUE14" s="4"/>
      <c r="TUF14" s="4"/>
      <c r="TUG14" s="4"/>
      <c r="TUH14" s="4"/>
      <c r="TUI14" s="4"/>
      <c r="TUJ14" s="4"/>
      <c r="TUK14" s="4"/>
      <c r="TUL14" s="4"/>
      <c r="TUM14" s="4"/>
      <c r="TUN14" s="4"/>
      <c r="TUO14" s="4"/>
      <c r="TUP14" s="4"/>
      <c r="TUQ14" s="4"/>
      <c r="TUR14" s="4"/>
      <c r="TUS14" s="4"/>
      <c r="TUT14" s="4"/>
      <c r="TUU14" s="4"/>
      <c r="TUV14" s="4"/>
      <c r="TUW14" s="4"/>
      <c r="TUX14" s="4"/>
      <c r="TUY14" s="4"/>
      <c r="TUZ14" s="4"/>
      <c r="TVA14" s="4"/>
      <c r="TVB14" s="4"/>
      <c r="TVC14" s="4"/>
      <c r="TVD14" s="4"/>
      <c r="TVE14" s="4"/>
      <c r="TVF14" s="4"/>
      <c r="TVG14" s="4"/>
      <c r="TVH14" s="4"/>
      <c r="TVI14" s="4"/>
      <c r="TVJ14" s="4"/>
      <c r="TVK14" s="4"/>
      <c r="TVL14" s="4"/>
      <c r="TVM14" s="4"/>
      <c r="TVN14" s="4"/>
      <c r="TVO14" s="4"/>
      <c r="TVP14" s="4"/>
      <c r="TVQ14" s="4"/>
      <c r="TVR14" s="4"/>
      <c r="TVS14" s="4"/>
      <c r="TVT14" s="4"/>
      <c r="TVU14" s="4"/>
      <c r="TVV14" s="4"/>
      <c r="TVW14" s="4"/>
      <c r="TVX14" s="4"/>
      <c r="TVY14" s="4"/>
      <c r="TVZ14" s="4"/>
      <c r="TWA14" s="4"/>
      <c r="TWB14" s="4"/>
      <c r="TWC14" s="4"/>
      <c r="TWD14" s="4"/>
      <c r="TWE14" s="4"/>
      <c r="TWF14" s="4"/>
      <c r="TWG14" s="4"/>
      <c r="TWH14" s="4"/>
      <c r="TWI14" s="4"/>
      <c r="TWJ14" s="4"/>
      <c r="TWK14" s="4"/>
      <c r="TWL14" s="4"/>
      <c r="TWM14" s="4"/>
      <c r="TWN14" s="4"/>
      <c r="TWO14" s="4"/>
      <c r="TWP14" s="4"/>
      <c r="TWQ14" s="4"/>
      <c r="TWR14" s="4"/>
      <c r="TWS14" s="4"/>
      <c r="TWT14" s="4"/>
      <c r="TWU14" s="4"/>
      <c r="TWV14" s="4"/>
      <c r="TWW14" s="4"/>
      <c r="TWX14" s="4"/>
      <c r="TWY14" s="4"/>
      <c r="TWZ14" s="4"/>
      <c r="TXA14" s="4"/>
      <c r="TXB14" s="4"/>
      <c r="TXC14" s="4"/>
      <c r="TXD14" s="4"/>
      <c r="TXE14" s="4"/>
      <c r="TXF14" s="4"/>
      <c r="TXG14" s="4"/>
      <c r="TXH14" s="4"/>
      <c r="TXI14" s="4"/>
      <c r="TXJ14" s="4"/>
      <c r="TXK14" s="4"/>
      <c r="TXL14" s="4"/>
      <c r="TXM14" s="4"/>
      <c r="TXN14" s="4"/>
      <c r="TXO14" s="4"/>
      <c r="TXP14" s="4"/>
      <c r="TXQ14" s="4"/>
      <c r="TXR14" s="4"/>
      <c r="TXS14" s="4"/>
      <c r="TXT14" s="4"/>
      <c r="TXU14" s="4"/>
      <c r="TXV14" s="4"/>
      <c r="TXW14" s="4"/>
      <c r="TXX14" s="4"/>
      <c r="TXY14" s="4"/>
      <c r="TXZ14" s="4"/>
      <c r="TYA14" s="4"/>
      <c r="TYB14" s="4"/>
      <c r="TYC14" s="4"/>
      <c r="TYD14" s="4"/>
      <c r="TYE14" s="4"/>
      <c r="TYF14" s="4"/>
      <c r="TYG14" s="4"/>
      <c r="TYH14" s="4"/>
      <c r="TYI14" s="4"/>
      <c r="TYJ14" s="4"/>
      <c r="TYK14" s="4"/>
      <c r="TYL14" s="4"/>
      <c r="TYM14" s="4"/>
      <c r="TYN14" s="4"/>
      <c r="TYO14" s="4"/>
      <c r="TYP14" s="4"/>
      <c r="TYQ14" s="4"/>
      <c r="TYR14" s="4"/>
      <c r="TYS14" s="4"/>
      <c r="TYT14" s="4"/>
      <c r="TYU14" s="4"/>
      <c r="TYV14" s="4"/>
      <c r="TYW14" s="4"/>
      <c r="TYX14" s="4"/>
      <c r="TYY14" s="4"/>
      <c r="TYZ14" s="4"/>
      <c r="TZA14" s="4"/>
      <c r="TZB14" s="4"/>
      <c r="TZC14" s="4"/>
      <c r="TZD14" s="4"/>
      <c r="TZE14" s="4"/>
      <c r="TZF14" s="4"/>
      <c r="TZG14" s="4"/>
      <c r="TZH14" s="4"/>
      <c r="TZI14" s="4"/>
      <c r="TZJ14" s="4"/>
      <c r="TZK14" s="4"/>
      <c r="TZL14" s="4"/>
      <c r="TZM14" s="4"/>
      <c r="TZN14" s="4"/>
      <c r="TZO14" s="4"/>
      <c r="TZP14" s="4"/>
      <c r="TZQ14" s="4"/>
      <c r="TZR14" s="4"/>
      <c r="TZS14" s="4"/>
      <c r="TZT14" s="4"/>
      <c r="TZU14" s="4"/>
      <c r="TZV14" s="4"/>
      <c r="TZW14" s="4"/>
      <c r="TZX14" s="4"/>
      <c r="TZY14" s="4"/>
      <c r="TZZ14" s="4"/>
      <c r="UAA14" s="4"/>
      <c r="UAB14" s="4"/>
      <c r="UAC14" s="4"/>
      <c r="UAD14" s="4"/>
      <c r="UAE14" s="4"/>
      <c r="UAF14" s="4"/>
      <c r="UAG14" s="4"/>
      <c r="UAH14" s="4"/>
      <c r="UAI14" s="4"/>
      <c r="UAJ14" s="4"/>
      <c r="UAK14" s="4"/>
      <c r="UAL14" s="4"/>
      <c r="UAM14" s="4"/>
      <c r="UAN14" s="4"/>
      <c r="UAO14" s="4"/>
      <c r="UAP14" s="4"/>
      <c r="UAQ14" s="4"/>
      <c r="UAR14" s="4"/>
      <c r="UAS14" s="4"/>
      <c r="UAT14" s="4"/>
      <c r="UAU14" s="4"/>
      <c r="UAV14" s="4"/>
      <c r="UAW14" s="4"/>
      <c r="UAX14" s="4"/>
      <c r="UAY14" s="4"/>
      <c r="UAZ14" s="4"/>
      <c r="UBA14" s="4"/>
      <c r="UBB14" s="4"/>
      <c r="UBC14" s="4"/>
      <c r="UBD14" s="4"/>
      <c r="UBE14" s="4"/>
      <c r="UBF14" s="4"/>
      <c r="UBG14" s="4"/>
      <c r="UBH14" s="4"/>
      <c r="UBI14" s="4"/>
      <c r="UBJ14" s="4"/>
      <c r="UBK14" s="4"/>
      <c r="UBL14" s="4"/>
      <c r="UBM14" s="4"/>
      <c r="UBN14" s="4"/>
      <c r="UBO14" s="4"/>
      <c r="UBP14" s="4"/>
      <c r="UBQ14" s="4"/>
      <c r="UBR14" s="4"/>
      <c r="UBS14" s="4"/>
      <c r="UBT14" s="4"/>
      <c r="UBU14" s="4"/>
      <c r="UBV14" s="4"/>
      <c r="UBW14" s="4"/>
      <c r="UBX14" s="4"/>
      <c r="UBY14" s="4"/>
      <c r="UBZ14" s="4"/>
      <c r="UCA14" s="4"/>
      <c r="UCB14" s="4"/>
      <c r="UCC14" s="4"/>
      <c r="UCD14" s="4"/>
      <c r="UCE14" s="4"/>
      <c r="UCF14" s="4"/>
      <c r="UCG14" s="4"/>
      <c r="UCH14" s="4"/>
      <c r="UCI14" s="4"/>
      <c r="UCJ14" s="4"/>
      <c r="UCK14" s="4"/>
      <c r="UCL14" s="4"/>
      <c r="UCM14" s="4"/>
      <c r="UCN14" s="4"/>
      <c r="UCO14" s="4"/>
      <c r="UCP14" s="4"/>
      <c r="UCQ14" s="4"/>
      <c r="UCR14" s="4"/>
      <c r="UCS14" s="4"/>
      <c r="UCT14" s="4"/>
      <c r="UCU14" s="4"/>
      <c r="UCV14" s="4"/>
      <c r="UCW14" s="4"/>
      <c r="UCX14" s="4"/>
      <c r="UCY14" s="4"/>
      <c r="UCZ14" s="4"/>
      <c r="UDA14" s="4"/>
      <c r="UDB14" s="4"/>
      <c r="UDC14" s="4"/>
      <c r="UDD14" s="4"/>
      <c r="UDE14" s="4"/>
      <c r="UDF14" s="4"/>
      <c r="UDG14" s="4"/>
      <c r="UDH14" s="4"/>
      <c r="UDI14" s="4"/>
      <c r="UDJ14" s="4"/>
      <c r="UDK14" s="4"/>
      <c r="UDL14" s="4"/>
      <c r="UDM14" s="4"/>
      <c r="UDN14" s="4"/>
      <c r="UDO14" s="4"/>
      <c r="UDP14" s="4"/>
      <c r="UDQ14" s="4"/>
      <c r="UDR14" s="4"/>
      <c r="UDS14" s="4"/>
      <c r="UDT14" s="4"/>
      <c r="UDU14" s="4"/>
      <c r="UDV14" s="4"/>
      <c r="UDW14" s="4"/>
      <c r="UDX14" s="4"/>
      <c r="UDY14" s="4"/>
      <c r="UDZ14" s="4"/>
      <c r="UEA14" s="4"/>
      <c r="UEB14" s="4"/>
      <c r="UEC14" s="4"/>
      <c r="UED14" s="4"/>
      <c r="UEE14" s="4"/>
      <c r="UEF14" s="4"/>
      <c r="UEG14" s="4"/>
      <c r="UEH14" s="4"/>
      <c r="UEI14" s="4"/>
      <c r="UEJ14" s="4"/>
      <c r="UEK14" s="4"/>
      <c r="UEL14" s="4"/>
      <c r="UEM14" s="4"/>
      <c r="UEN14" s="4"/>
      <c r="UEO14" s="4"/>
      <c r="UEP14" s="4"/>
      <c r="UEQ14" s="4"/>
      <c r="UER14" s="4"/>
      <c r="UES14" s="4"/>
      <c r="UET14" s="4"/>
      <c r="UEU14" s="4"/>
      <c r="UEV14" s="4"/>
      <c r="UEW14" s="4"/>
      <c r="UEX14" s="4"/>
      <c r="UEY14" s="4"/>
      <c r="UEZ14" s="4"/>
      <c r="UFA14" s="4"/>
      <c r="UFB14" s="4"/>
      <c r="UFC14" s="4"/>
      <c r="UFD14" s="4"/>
      <c r="UFE14" s="4"/>
      <c r="UFF14" s="4"/>
      <c r="UFG14" s="4"/>
      <c r="UFH14" s="4"/>
      <c r="UFI14" s="4"/>
      <c r="UFJ14" s="4"/>
      <c r="UFK14" s="4"/>
      <c r="UFL14" s="4"/>
      <c r="UFM14" s="4"/>
      <c r="UFN14" s="4"/>
      <c r="UFO14" s="4"/>
      <c r="UFP14" s="4"/>
      <c r="UFQ14" s="4"/>
      <c r="UFR14" s="4"/>
      <c r="UFS14" s="4"/>
      <c r="UFT14" s="4"/>
      <c r="UFU14" s="4"/>
      <c r="UFV14" s="4"/>
      <c r="UFW14" s="4"/>
      <c r="UFX14" s="4"/>
      <c r="UFY14" s="4"/>
      <c r="UFZ14" s="4"/>
      <c r="UGA14" s="4"/>
      <c r="UGB14" s="4"/>
      <c r="UGC14" s="4"/>
      <c r="UGD14" s="4"/>
      <c r="UGE14" s="4"/>
      <c r="UGF14" s="4"/>
      <c r="UGG14" s="4"/>
      <c r="UGH14" s="4"/>
      <c r="UGI14" s="4"/>
      <c r="UGJ14" s="4"/>
      <c r="UGK14" s="4"/>
      <c r="UGL14" s="4"/>
      <c r="UGM14" s="4"/>
      <c r="UGN14" s="4"/>
      <c r="UGO14" s="4"/>
      <c r="UGP14" s="4"/>
      <c r="UGQ14" s="4"/>
      <c r="UGR14" s="4"/>
      <c r="UGS14" s="4"/>
      <c r="UGT14" s="4"/>
      <c r="UGU14" s="4"/>
      <c r="UGV14" s="4"/>
      <c r="UGW14" s="4"/>
      <c r="UGX14" s="4"/>
      <c r="UGY14" s="4"/>
      <c r="UGZ14" s="4"/>
      <c r="UHA14" s="4"/>
      <c r="UHB14" s="4"/>
      <c r="UHC14" s="4"/>
      <c r="UHD14" s="4"/>
      <c r="UHE14" s="4"/>
      <c r="UHF14" s="4"/>
      <c r="UHG14" s="4"/>
      <c r="UHH14" s="4"/>
      <c r="UHI14" s="4"/>
      <c r="UHJ14" s="4"/>
      <c r="UHK14" s="4"/>
      <c r="UHL14" s="4"/>
      <c r="UHM14" s="4"/>
      <c r="UHN14" s="4"/>
      <c r="UHO14" s="4"/>
      <c r="UHP14" s="4"/>
      <c r="UHQ14" s="4"/>
      <c r="UHR14" s="4"/>
      <c r="UHS14" s="4"/>
      <c r="UHT14" s="4"/>
      <c r="UHU14" s="4"/>
      <c r="UHV14" s="4"/>
      <c r="UHW14" s="4"/>
      <c r="UHX14" s="4"/>
      <c r="UHY14" s="4"/>
      <c r="UHZ14" s="4"/>
      <c r="UIA14" s="4"/>
      <c r="UIB14" s="4"/>
      <c r="UIC14" s="4"/>
      <c r="UID14" s="4"/>
      <c r="UIE14" s="4"/>
      <c r="UIF14" s="4"/>
      <c r="UIG14" s="4"/>
      <c r="UIH14" s="4"/>
      <c r="UII14" s="4"/>
      <c r="UIJ14" s="4"/>
      <c r="UIK14" s="4"/>
      <c r="UIL14" s="4"/>
      <c r="UIM14" s="4"/>
      <c r="UIN14" s="4"/>
      <c r="UIO14" s="4"/>
      <c r="UIP14" s="4"/>
      <c r="UIQ14" s="4"/>
      <c r="UIR14" s="4"/>
      <c r="UIS14" s="4"/>
      <c r="UIT14" s="4"/>
      <c r="UIU14" s="4"/>
      <c r="UIV14" s="4"/>
      <c r="UIW14" s="4"/>
      <c r="UIX14" s="4"/>
      <c r="UIY14" s="4"/>
      <c r="UIZ14" s="4"/>
      <c r="UJA14" s="4"/>
      <c r="UJB14" s="4"/>
      <c r="UJC14" s="4"/>
      <c r="UJD14" s="4"/>
      <c r="UJE14" s="4"/>
      <c r="UJF14" s="4"/>
      <c r="UJG14" s="4"/>
      <c r="UJH14" s="4"/>
      <c r="UJI14" s="4"/>
      <c r="UJJ14" s="4"/>
      <c r="UJK14" s="4"/>
      <c r="UJL14" s="4"/>
      <c r="UJM14" s="4"/>
      <c r="UJN14" s="4"/>
      <c r="UJO14" s="4"/>
      <c r="UJP14" s="4"/>
      <c r="UJQ14" s="4"/>
      <c r="UJR14" s="4"/>
      <c r="UJS14" s="4"/>
      <c r="UJT14" s="4"/>
      <c r="UJU14" s="4"/>
      <c r="UJV14" s="4"/>
      <c r="UJW14" s="4"/>
      <c r="UJX14" s="4"/>
      <c r="UJY14" s="4"/>
      <c r="UJZ14" s="4"/>
      <c r="UKA14" s="4"/>
      <c r="UKB14" s="4"/>
      <c r="UKC14" s="4"/>
      <c r="UKD14" s="4"/>
      <c r="UKE14" s="4"/>
      <c r="UKF14" s="4"/>
      <c r="UKG14" s="4"/>
      <c r="UKH14" s="4"/>
      <c r="UKI14" s="4"/>
      <c r="UKJ14" s="4"/>
      <c r="UKK14" s="4"/>
      <c r="UKL14" s="4"/>
      <c r="UKM14" s="4"/>
      <c r="UKN14" s="4"/>
      <c r="UKO14" s="4"/>
      <c r="UKP14" s="4"/>
      <c r="UKQ14" s="4"/>
      <c r="UKR14" s="4"/>
      <c r="UKS14" s="4"/>
      <c r="UKT14" s="4"/>
      <c r="UKU14" s="4"/>
      <c r="UKV14" s="4"/>
      <c r="UKW14" s="4"/>
      <c r="UKX14" s="4"/>
      <c r="UKY14" s="4"/>
      <c r="UKZ14" s="4"/>
      <c r="ULA14" s="4"/>
      <c r="ULB14" s="4"/>
      <c r="ULC14" s="4"/>
      <c r="ULD14" s="4"/>
      <c r="ULE14" s="4"/>
      <c r="ULF14" s="4"/>
      <c r="ULG14" s="4"/>
      <c r="ULH14" s="4"/>
      <c r="ULI14" s="4"/>
      <c r="ULJ14" s="4"/>
      <c r="ULK14" s="4"/>
      <c r="ULL14" s="4"/>
      <c r="ULM14" s="4"/>
      <c r="ULN14" s="4"/>
      <c r="ULO14" s="4"/>
      <c r="ULP14" s="4"/>
      <c r="ULQ14" s="4"/>
      <c r="ULR14" s="4"/>
      <c r="ULS14" s="4"/>
      <c r="ULT14" s="4"/>
      <c r="ULU14" s="4"/>
      <c r="ULV14" s="4"/>
      <c r="ULW14" s="4"/>
      <c r="ULX14" s="4"/>
      <c r="ULY14" s="4"/>
      <c r="ULZ14" s="4"/>
      <c r="UMA14" s="4"/>
      <c r="UMB14" s="4"/>
      <c r="UMC14" s="4"/>
      <c r="UMD14" s="4"/>
      <c r="UME14" s="4"/>
      <c r="UMF14" s="4"/>
      <c r="UMG14" s="4"/>
      <c r="UMH14" s="4"/>
      <c r="UMI14" s="4"/>
      <c r="UMJ14" s="4"/>
      <c r="UMK14" s="4"/>
      <c r="UML14" s="4"/>
      <c r="UMM14" s="4"/>
      <c r="UMN14" s="4"/>
      <c r="UMO14" s="4"/>
      <c r="UMP14" s="4"/>
      <c r="UMQ14" s="4"/>
      <c r="UMR14" s="4"/>
      <c r="UMS14" s="4"/>
      <c r="UMT14" s="4"/>
      <c r="UMU14" s="4"/>
      <c r="UMV14" s="4"/>
      <c r="UMW14" s="4"/>
      <c r="UMX14" s="4"/>
      <c r="UMY14" s="4"/>
      <c r="UMZ14" s="4"/>
      <c r="UNA14" s="4"/>
      <c r="UNB14" s="4"/>
      <c r="UNC14" s="4"/>
      <c r="UND14" s="4"/>
      <c r="UNE14" s="4"/>
      <c r="UNF14" s="4"/>
      <c r="UNG14" s="4"/>
      <c r="UNH14" s="4"/>
      <c r="UNI14" s="4"/>
      <c r="UNJ14" s="4"/>
      <c r="UNK14" s="4"/>
      <c r="UNL14" s="4"/>
      <c r="UNM14" s="4"/>
      <c r="UNN14" s="4"/>
      <c r="UNO14" s="4"/>
      <c r="UNP14" s="4"/>
      <c r="UNQ14" s="4"/>
      <c r="UNR14" s="4"/>
      <c r="UNS14" s="4"/>
      <c r="UNT14" s="4"/>
      <c r="UNU14" s="4"/>
      <c r="UNV14" s="4"/>
      <c r="UNW14" s="4"/>
      <c r="UNX14" s="4"/>
      <c r="UNY14" s="4"/>
      <c r="UNZ14" s="4"/>
      <c r="UOA14" s="4"/>
      <c r="UOB14" s="4"/>
      <c r="UOC14" s="4"/>
      <c r="UOD14" s="4"/>
      <c r="UOE14" s="4"/>
      <c r="UOF14" s="4"/>
      <c r="UOG14" s="4"/>
      <c r="UOH14" s="4"/>
      <c r="UOI14" s="4"/>
      <c r="UOJ14" s="4"/>
      <c r="UOK14" s="4"/>
      <c r="UOL14" s="4"/>
      <c r="UOM14" s="4"/>
      <c r="UON14" s="4"/>
      <c r="UOO14" s="4"/>
      <c r="UOP14" s="4"/>
      <c r="UOQ14" s="4"/>
      <c r="UOR14" s="4"/>
      <c r="UOS14" s="4"/>
      <c r="UOT14" s="4"/>
      <c r="UOU14" s="4"/>
      <c r="UOV14" s="4"/>
      <c r="UOW14" s="4"/>
      <c r="UOX14" s="4"/>
      <c r="UOY14" s="4"/>
      <c r="UOZ14" s="4"/>
      <c r="UPA14" s="4"/>
      <c r="UPB14" s="4"/>
      <c r="UPC14" s="4"/>
      <c r="UPD14" s="4"/>
      <c r="UPE14" s="4"/>
      <c r="UPF14" s="4"/>
      <c r="UPG14" s="4"/>
      <c r="UPH14" s="4"/>
      <c r="UPI14" s="4"/>
      <c r="UPJ14" s="4"/>
      <c r="UPK14" s="4"/>
      <c r="UPL14" s="4"/>
      <c r="UPM14" s="4"/>
      <c r="UPN14" s="4"/>
      <c r="UPO14" s="4"/>
      <c r="UPP14" s="4"/>
      <c r="UPQ14" s="4"/>
      <c r="UPR14" s="4"/>
      <c r="UPS14" s="4"/>
      <c r="UPT14" s="4"/>
      <c r="UPU14" s="4"/>
      <c r="UPV14" s="4"/>
      <c r="UPW14" s="4"/>
      <c r="UPX14" s="4"/>
      <c r="UPY14" s="4"/>
      <c r="UPZ14" s="4"/>
      <c r="UQA14" s="4"/>
      <c r="UQB14" s="4"/>
      <c r="UQC14" s="4"/>
      <c r="UQD14" s="4"/>
      <c r="UQE14" s="4"/>
      <c r="UQF14" s="4"/>
      <c r="UQG14" s="4"/>
      <c r="UQH14" s="4"/>
      <c r="UQI14" s="4"/>
      <c r="UQJ14" s="4"/>
      <c r="UQK14" s="4"/>
      <c r="UQL14" s="4"/>
      <c r="UQM14" s="4"/>
      <c r="UQN14" s="4"/>
      <c r="UQO14" s="4"/>
      <c r="UQP14" s="4"/>
      <c r="UQQ14" s="4"/>
      <c r="UQR14" s="4"/>
      <c r="UQS14" s="4"/>
      <c r="UQT14" s="4"/>
      <c r="UQU14" s="4"/>
      <c r="UQV14" s="4"/>
      <c r="UQW14" s="4"/>
      <c r="UQX14" s="4"/>
      <c r="UQY14" s="4"/>
      <c r="UQZ14" s="4"/>
      <c r="URA14" s="4"/>
      <c r="URB14" s="4"/>
      <c r="URC14" s="4"/>
      <c r="URD14" s="4"/>
      <c r="URE14" s="4"/>
      <c r="URF14" s="4"/>
      <c r="URG14" s="4"/>
      <c r="URH14" s="4"/>
      <c r="URI14" s="4"/>
      <c r="URJ14" s="4"/>
      <c r="URK14" s="4"/>
      <c r="URL14" s="4"/>
      <c r="URM14" s="4"/>
      <c r="URN14" s="4"/>
      <c r="URO14" s="4"/>
      <c r="URP14" s="4"/>
      <c r="URQ14" s="4"/>
      <c r="URR14" s="4"/>
      <c r="URS14" s="4"/>
      <c r="URT14" s="4"/>
      <c r="URU14" s="4"/>
      <c r="URV14" s="4"/>
      <c r="URW14" s="4"/>
      <c r="URX14" s="4"/>
      <c r="URY14" s="4"/>
      <c r="URZ14" s="4"/>
      <c r="USA14" s="4"/>
      <c r="USB14" s="4"/>
      <c r="USC14" s="4"/>
      <c r="USD14" s="4"/>
      <c r="USE14" s="4"/>
      <c r="USF14" s="4"/>
      <c r="USG14" s="4"/>
      <c r="USH14" s="4"/>
      <c r="USI14" s="4"/>
      <c r="USJ14" s="4"/>
      <c r="USK14" s="4"/>
      <c r="USL14" s="4"/>
      <c r="USM14" s="4"/>
      <c r="USN14" s="4"/>
      <c r="USO14" s="4"/>
      <c r="USP14" s="4"/>
      <c r="USQ14" s="4"/>
      <c r="USR14" s="4"/>
      <c r="USS14" s="4"/>
      <c r="UST14" s="4"/>
      <c r="USU14" s="4"/>
      <c r="USV14" s="4"/>
      <c r="USW14" s="4"/>
      <c r="USX14" s="4"/>
      <c r="USY14" s="4"/>
      <c r="USZ14" s="4"/>
      <c r="UTA14" s="4"/>
      <c r="UTB14" s="4"/>
      <c r="UTC14" s="4"/>
      <c r="UTD14" s="4"/>
      <c r="UTE14" s="4"/>
      <c r="UTF14" s="4"/>
      <c r="UTG14" s="4"/>
      <c r="UTH14" s="4"/>
      <c r="UTI14" s="4"/>
      <c r="UTJ14" s="4"/>
      <c r="UTK14" s="4"/>
      <c r="UTL14" s="4"/>
      <c r="UTM14" s="4"/>
      <c r="UTN14" s="4"/>
      <c r="UTO14" s="4"/>
      <c r="UTP14" s="4"/>
      <c r="UTQ14" s="4"/>
      <c r="UTR14" s="4"/>
      <c r="UTS14" s="4"/>
      <c r="UTT14" s="4"/>
      <c r="UTU14" s="4"/>
      <c r="UTV14" s="4"/>
      <c r="UTW14" s="4"/>
      <c r="UTX14" s="4"/>
      <c r="UTY14" s="4"/>
      <c r="UTZ14" s="4"/>
      <c r="UUA14" s="4"/>
      <c r="UUB14" s="4"/>
      <c r="UUC14" s="4"/>
      <c r="UUD14" s="4"/>
      <c r="UUE14" s="4"/>
      <c r="UUF14" s="4"/>
      <c r="UUG14" s="4"/>
      <c r="UUH14" s="4"/>
      <c r="UUI14" s="4"/>
      <c r="UUJ14" s="4"/>
      <c r="UUK14" s="4"/>
      <c r="UUL14" s="4"/>
      <c r="UUM14" s="4"/>
      <c r="UUN14" s="4"/>
      <c r="UUO14" s="4"/>
      <c r="UUP14" s="4"/>
      <c r="UUQ14" s="4"/>
      <c r="UUR14" s="4"/>
      <c r="UUS14" s="4"/>
      <c r="UUT14" s="4"/>
      <c r="UUU14" s="4"/>
      <c r="UUV14" s="4"/>
      <c r="UUW14" s="4"/>
      <c r="UUX14" s="4"/>
      <c r="UUY14" s="4"/>
      <c r="UUZ14" s="4"/>
      <c r="UVA14" s="4"/>
      <c r="UVB14" s="4"/>
      <c r="UVC14" s="4"/>
      <c r="UVD14" s="4"/>
      <c r="UVE14" s="4"/>
      <c r="UVF14" s="4"/>
      <c r="UVG14" s="4"/>
      <c r="UVH14" s="4"/>
      <c r="UVI14" s="4"/>
      <c r="UVJ14" s="4"/>
      <c r="UVK14" s="4"/>
      <c r="UVL14" s="4"/>
      <c r="UVM14" s="4"/>
      <c r="UVN14" s="4"/>
      <c r="UVO14" s="4"/>
      <c r="UVP14" s="4"/>
      <c r="UVQ14" s="4"/>
      <c r="UVR14" s="4"/>
      <c r="UVS14" s="4"/>
      <c r="UVT14" s="4"/>
      <c r="UVU14" s="4"/>
      <c r="UVV14" s="4"/>
      <c r="UVW14" s="4"/>
      <c r="UVX14" s="4"/>
      <c r="UVY14" s="4"/>
      <c r="UVZ14" s="4"/>
      <c r="UWA14" s="4"/>
      <c r="UWB14" s="4"/>
      <c r="UWC14" s="4"/>
      <c r="UWD14" s="4"/>
      <c r="UWE14" s="4"/>
      <c r="UWF14" s="4"/>
      <c r="UWG14" s="4"/>
      <c r="UWH14" s="4"/>
      <c r="UWI14" s="4"/>
      <c r="UWJ14" s="4"/>
      <c r="UWK14" s="4"/>
      <c r="UWL14" s="4"/>
      <c r="UWM14" s="4"/>
      <c r="UWN14" s="4"/>
      <c r="UWO14" s="4"/>
      <c r="UWP14" s="4"/>
      <c r="UWQ14" s="4"/>
      <c r="UWR14" s="4"/>
      <c r="UWS14" s="4"/>
      <c r="UWT14" s="4"/>
      <c r="UWU14" s="4"/>
      <c r="UWV14" s="4"/>
      <c r="UWW14" s="4"/>
      <c r="UWX14" s="4"/>
      <c r="UWY14" s="4"/>
      <c r="UWZ14" s="4"/>
      <c r="UXA14" s="4"/>
      <c r="UXB14" s="4"/>
      <c r="UXC14" s="4"/>
      <c r="UXD14" s="4"/>
      <c r="UXE14" s="4"/>
      <c r="UXF14" s="4"/>
      <c r="UXG14" s="4"/>
      <c r="UXH14" s="4"/>
      <c r="UXI14" s="4"/>
      <c r="UXJ14" s="4"/>
      <c r="UXK14" s="4"/>
      <c r="UXL14" s="4"/>
      <c r="UXM14" s="4"/>
      <c r="UXN14" s="4"/>
      <c r="UXO14" s="4"/>
      <c r="UXP14" s="4"/>
      <c r="UXQ14" s="4"/>
      <c r="UXR14" s="4"/>
      <c r="UXS14" s="4"/>
      <c r="UXT14" s="4"/>
      <c r="UXU14" s="4"/>
      <c r="UXV14" s="4"/>
      <c r="UXW14" s="4"/>
      <c r="UXX14" s="4"/>
      <c r="UXY14" s="4"/>
      <c r="UXZ14" s="4"/>
      <c r="UYA14" s="4"/>
      <c r="UYB14" s="4"/>
      <c r="UYC14" s="4"/>
      <c r="UYD14" s="4"/>
      <c r="UYE14" s="4"/>
      <c r="UYF14" s="4"/>
      <c r="UYG14" s="4"/>
      <c r="UYH14" s="4"/>
      <c r="UYI14" s="4"/>
      <c r="UYJ14" s="4"/>
      <c r="UYK14" s="4"/>
      <c r="UYL14" s="4"/>
      <c r="UYM14" s="4"/>
      <c r="UYN14" s="4"/>
      <c r="UYO14" s="4"/>
      <c r="UYP14" s="4"/>
      <c r="UYQ14" s="4"/>
      <c r="UYR14" s="4"/>
      <c r="UYS14" s="4"/>
      <c r="UYT14" s="4"/>
      <c r="UYU14" s="4"/>
      <c r="UYV14" s="4"/>
      <c r="UYW14" s="4"/>
      <c r="UYX14" s="4"/>
      <c r="UYY14" s="4"/>
      <c r="UYZ14" s="4"/>
      <c r="UZA14" s="4"/>
      <c r="UZB14" s="4"/>
      <c r="UZC14" s="4"/>
      <c r="UZD14" s="4"/>
      <c r="UZE14" s="4"/>
      <c r="UZF14" s="4"/>
      <c r="UZG14" s="4"/>
      <c r="UZH14" s="4"/>
      <c r="UZI14" s="4"/>
      <c r="UZJ14" s="4"/>
      <c r="UZK14" s="4"/>
      <c r="UZL14" s="4"/>
      <c r="UZM14" s="4"/>
      <c r="UZN14" s="4"/>
      <c r="UZO14" s="4"/>
      <c r="UZP14" s="4"/>
      <c r="UZQ14" s="4"/>
      <c r="UZR14" s="4"/>
      <c r="UZS14" s="4"/>
      <c r="UZT14" s="4"/>
      <c r="UZU14" s="4"/>
      <c r="UZV14" s="4"/>
      <c r="UZW14" s="4"/>
      <c r="UZX14" s="4"/>
      <c r="UZY14" s="4"/>
      <c r="UZZ14" s="4"/>
      <c r="VAA14" s="4"/>
      <c r="VAB14" s="4"/>
      <c r="VAC14" s="4"/>
      <c r="VAD14" s="4"/>
      <c r="VAE14" s="4"/>
      <c r="VAF14" s="4"/>
      <c r="VAG14" s="4"/>
      <c r="VAH14" s="4"/>
      <c r="VAI14" s="4"/>
      <c r="VAJ14" s="4"/>
      <c r="VAK14" s="4"/>
      <c r="VAL14" s="4"/>
      <c r="VAM14" s="4"/>
      <c r="VAN14" s="4"/>
      <c r="VAO14" s="4"/>
      <c r="VAP14" s="4"/>
      <c r="VAQ14" s="4"/>
      <c r="VAR14" s="4"/>
      <c r="VAS14" s="4"/>
      <c r="VAT14" s="4"/>
      <c r="VAU14" s="4"/>
      <c r="VAV14" s="4"/>
      <c r="VAW14" s="4"/>
      <c r="VAX14" s="4"/>
      <c r="VAY14" s="4"/>
      <c r="VAZ14" s="4"/>
      <c r="VBA14" s="4"/>
      <c r="VBB14" s="4"/>
      <c r="VBC14" s="4"/>
      <c r="VBD14" s="4"/>
      <c r="VBE14" s="4"/>
      <c r="VBF14" s="4"/>
      <c r="VBG14" s="4"/>
      <c r="VBH14" s="4"/>
      <c r="VBI14" s="4"/>
      <c r="VBJ14" s="4"/>
      <c r="VBK14" s="4"/>
      <c r="VBL14" s="4"/>
      <c r="VBM14" s="4"/>
      <c r="VBN14" s="4"/>
      <c r="VBO14" s="4"/>
      <c r="VBP14" s="4"/>
      <c r="VBQ14" s="4"/>
      <c r="VBR14" s="4"/>
      <c r="VBS14" s="4"/>
      <c r="VBT14" s="4"/>
      <c r="VBU14" s="4"/>
      <c r="VBV14" s="4"/>
      <c r="VBW14" s="4"/>
      <c r="VBX14" s="4"/>
      <c r="VBY14" s="4"/>
      <c r="VBZ14" s="4"/>
      <c r="VCA14" s="4"/>
      <c r="VCB14" s="4"/>
      <c r="VCC14" s="4"/>
      <c r="VCD14" s="4"/>
      <c r="VCE14" s="4"/>
      <c r="VCF14" s="4"/>
      <c r="VCG14" s="4"/>
      <c r="VCH14" s="4"/>
      <c r="VCI14" s="4"/>
      <c r="VCJ14" s="4"/>
      <c r="VCK14" s="4"/>
      <c r="VCL14" s="4"/>
      <c r="VCM14" s="4"/>
      <c r="VCN14" s="4"/>
      <c r="VCO14" s="4"/>
      <c r="VCP14" s="4"/>
      <c r="VCQ14" s="4"/>
      <c r="VCR14" s="4"/>
      <c r="VCS14" s="4"/>
      <c r="VCT14" s="4"/>
      <c r="VCU14" s="4"/>
      <c r="VCV14" s="4"/>
      <c r="VCW14" s="4"/>
      <c r="VCX14" s="4"/>
      <c r="VCY14" s="4"/>
      <c r="VCZ14" s="4"/>
      <c r="VDA14" s="4"/>
      <c r="VDB14" s="4"/>
      <c r="VDC14" s="4"/>
      <c r="VDD14" s="4"/>
      <c r="VDE14" s="4"/>
      <c r="VDF14" s="4"/>
      <c r="VDG14" s="4"/>
      <c r="VDH14" s="4"/>
      <c r="VDI14" s="4"/>
      <c r="VDJ14" s="4"/>
      <c r="VDK14" s="4"/>
      <c r="VDL14" s="4"/>
      <c r="VDM14" s="4"/>
      <c r="VDN14" s="4"/>
      <c r="VDO14" s="4"/>
      <c r="VDP14" s="4"/>
      <c r="VDQ14" s="4"/>
      <c r="VDR14" s="4"/>
      <c r="VDS14" s="4"/>
      <c r="VDT14" s="4"/>
      <c r="VDU14" s="4"/>
      <c r="VDV14" s="4"/>
      <c r="VDW14" s="4"/>
      <c r="VDX14" s="4"/>
      <c r="VDY14" s="4"/>
      <c r="VDZ14" s="4"/>
      <c r="VEA14" s="4"/>
      <c r="VEB14" s="4"/>
      <c r="VEC14" s="4"/>
      <c r="VED14" s="4"/>
      <c r="VEE14" s="4"/>
      <c r="VEF14" s="4"/>
      <c r="VEG14" s="4"/>
      <c r="VEH14" s="4"/>
      <c r="VEI14" s="4"/>
      <c r="VEJ14" s="4"/>
      <c r="VEK14" s="4"/>
      <c r="VEL14" s="4"/>
      <c r="VEM14" s="4"/>
      <c r="VEN14" s="4"/>
      <c r="VEO14" s="4"/>
      <c r="VEP14" s="4"/>
      <c r="VEQ14" s="4"/>
      <c r="VER14" s="4"/>
      <c r="VES14" s="4"/>
      <c r="VET14" s="4"/>
      <c r="VEU14" s="4"/>
      <c r="VEV14" s="4"/>
      <c r="VEW14" s="4"/>
      <c r="VEX14" s="4"/>
      <c r="VEY14" s="4"/>
      <c r="VEZ14" s="4"/>
      <c r="VFA14" s="4"/>
      <c r="VFB14" s="4"/>
      <c r="VFC14" s="4"/>
      <c r="VFD14" s="4"/>
      <c r="VFE14" s="4"/>
      <c r="VFF14" s="4"/>
      <c r="VFG14" s="4"/>
      <c r="VFH14" s="4"/>
      <c r="VFI14" s="4"/>
      <c r="VFJ14" s="4"/>
      <c r="VFK14" s="4"/>
      <c r="VFL14" s="4"/>
      <c r="VFM14" s="4"/>
      <c r="VFN14" s="4"/>
      <c r="VFO14" s="4"/>
      <c r="VFP14" s="4"/>
      <c r="VFQ14" s="4"/>
      <c r="VFR14" s="4"/>
      <c r="VFS14" s="4"/>
      <c r="VFT14" s="4"/>
      <c r="VFU14" s="4"/>
      <c r="VFV14" s="4"/>
      <c r="VFW14" s="4"/>
      <c r="VFX14" s="4"/>
      <c r="VFY14" s="4"/>
      <c r="VFZ14" s="4"/>
      <c r="VGA14" s="4"/>
      <c r="VGB14" s="4"/>
      <c r="VGC14" s="4"/>
      <c r="VGD14" s="4"/>
      <c r="VGE14" s="4"/>
      <c r="VGF14" s="4"/>
      <c r="VGG14" s="4"/>
      <c r="VGH14" s="4"/>
      <c r="VGI14" s="4"/>
      <c r="VGJ14" s="4"/>
      <c r="VGK14" s="4"/>
      <c r="VGL14" s="4"/>
      <c r="VGM14" s="4"/>
      <c r="VGN14" s="4"/>
      <c r="VGO14" s="4"/>
      <c r="VGP14" s="4"/>
      <c r="VGQ14" s="4"/>
      <c r="VGR14" s="4"/>
      <c r="VGS14" s="4"/>
      <c r="VGT14" s="4"/>
      <c r="VGU14" s="4"/>
      <c r="VGV14" s="4"/>
      <c r="VGW14" s="4"/>
      <c r="VGX14" s="4"/>
      <c r="VGY14" s="4"/>
      <c r="VGZ14" s="4"/>
      <c r="VHA14" s="4"/>
      <c r="VHB14" s="4"/>
      <c r="VHC14" s="4"/>
      <c r="VHD14" s="4"/>
      <c r="VHE14" s="4"/>
      <c r="VHF14" s="4"/>
      <c r="VHG14" s="4"/>
      <c r="VHH14" s="4"/>
      <c r="VHI14" s="4"/>
      <c r="VHJ14" s="4"/>
      <c r="VHK14" s="4"/>
      <c r="VHL14" s="4"/>
      <c r="VHM14" s="4"/>
      <c r="VHN14" s="4"/>
      <c r="VHO14" s="4"/>
      <c r="VHP14" s="4"/>
      <c r="VHQ14" s="4"/>
      <c r="VHR14" s="4"/>
      <c r="VHS14" s="4"/>
      <c r="VHT14" s="4"/>
      <c r="VHU14" s="4"/>
      <c r="VHV14" s="4"/>
      <c r="VHW14" s="4"/>
      <c r="VHX14" s="4"/>
      <c r="VHY14" s="4"/>
      <c r="VHZ14" s="4"/>
      <c r="VIA14" s="4"/>
      <c r="VIB14" s="4"/>
      <c r="VIC14" s="4"/>
      <c r="VID14" s="4"/>
      <c r="VIE14" s="4"/>
      <c r="VIF14" s="4"/>
      <c r="VIG14" s="4"/>
      <c r="VIH14" s="4"/>
      <c r="VII14" s="4"/>
      <c r="VIJ14" s="4"/>
      <c r="VIK14" s="4"/>
      <c r="VIL14" s="4"/>
      <c r="VIM14" s="4"/>
      <c r="VIN14" s="4"/>
      <c r="VIO14" s="4"/>
      <c r="VIP14" s="4"/>
      <c r="VIQ14" s="4"/>
      <c r="VIR14" s="4"/>
      <c r="VIS14" s="4"/>
      <c r="VIT14" s="4"/>
      <c r="VIU14" s="4"/>
      <c r="VIV14" s="4"/>
      <c r="VIW14" s="4"/>
      <c r="VIX14" s="4"/>
      <c r="VIY14" s="4"/>
      <c r="VIZ14" s="4"/>
      <c r="VJA14" s="4"/>
      <c r="VJB14" s="4"/>
      <c r="VJC14" s="4"/>
      <c r="VJD14" s="4"/>
      <c r="VJE14" s="4"/>
      <c r="VJF14" s="4"/>
      <c r="VJG14" s="4"/>
      <c r="VJH14" s="4"/>
      <c r="VJI14" s="4"/>
      <c r="VJJ14" s="4"/>
      <c r="VJK14" s="4"/>
      <c r="VJL14" s="4"/>
      <c r="VJM14" s="4"/>
      <c r="VJN14" s="4"/>
      <c r="VJO14" s="4"/>
      <c r="VJP14" s="4"/>
      <c r="VJQ14" s="4"/>
      <c r="VJR14" s="4"/>
      <c r="VJS14" s="4"/>
      <c r="VJT14" s="4"/>
      <c r="VJU14" s="4"/>
      <c r="VJV14" s="4"/>
      <c r="VJW14" s="4"/>
      <c r="VJX14" s="4"/>
      <c r="VJY14" s="4"/>
      <c r="VJZ14" s="4"/>
      <c r="VKA14" s="4"/>
      <c r="VKB14" s="4"/>
      <c r="VKC14" s="4"/>
      <c r="VKD14" s="4"/>
      <c r="VKE14" s="4"/>
      <c r="VKF14" s="4"/>
      <c r="VKG14" s="4"/>
      <c r="VKH14" s="4"/>
      <c r="VKI14" s="4"/>
      <c r="VKJ14" s="4"/>
      <c r="VKK14" s="4"/>
      <c r="VKL14" s="4"/>
      <c r="VKM14" s="4"/>
      <c r="VKN14" s="4"/>
      <c r="VKO14" s="4"/>
      <c r="VKP14" s="4"/>
      <c r="VKQ14" s="4"/>
      <c r="VKR14" s="4"/>
      <c r="VKS14" s="4"/>
      <c r="VKT14" s="4"/>
      <c r="VKU14" s="4"/>
      <c r="VKV14" s="4"/>
      <c r="VKW14" s="4"/>
      <c r="VKX14" s="4"/>
      <c r="VKY14" s="4"/>
      <c r="VKZ14" s="4"/>
      <c r="VLA14" s="4"/>
      <c r="VLB14" s="4"/>
      <c r="VLC14" s="4"/>
      <c r="VLD14" s="4"/>
      <c r="VLE14" s="4"/>
      <c r="VLF14" s="4"/>
      <c r="VLG14" s="4"/>
      <c r="VLH14" s="4"/>
      <c r="VLI14" s="4"/>
      <c r="VLJ14" s="4"/>
      <c r="VLK14" s="4"/>
      <c r="VLL14" s="4"/>
      <c r="VLM14" s="4"/>
      <c r="VLN14" s="4"/>
      <c r="VLO14" s="4"/>
      <c r="VLP14" s="4"/>
      <c r="VLQ14" s="4"/>
      <c r="VLR14" s="4"/>
      <c r="VLS14" s="4"/>
      <c r="VLT14" s="4"/>
      <c r="VLU14" s="4"/>
      <c r="VLV14" s="4"/>
      <c r="VLW14" s="4"/>
      <c r="VLX14" s="4"/>
      <c r="VLY14" s="4"/>
      <c r="VLZ14" s="4"/>
      <c r="VMA14" s="4"/>
      <c r="VMB14" s="4"/>
      <c r="VMC14" s="4"/>
      <c r="VMD14" s="4"/>
      <c r="VME14" s="4"/>
      <c r="VMF14" s="4"/>
      <c r="VMG14" s="4"/>
      <c r="VMH14" s="4"/>
      <c r="VMI14" s="4"/>
      <c r="VMJ14" s="4"/>
      <c r="VMK14" s="4"/>
      <c r="VML14" s="4"/>
      <c r="VMM14" s="4"/>
      <c r="VMN14" s="4"/>
      <c r="VMO14" s="4"/>
      <c r="VMP14" s="4"/>
      <c r="VMQ14" s="4"/>
      <c r="VMR14" s="4"/>
      <c r="VMS14" s="4"/>
      <c r="VMT14" s="4"/>
      <c r="VMU14" s="4"/>
      <c r="VMV14" s="4"/>
      <c r="VMW14" s="4"/>
      <c r="VMX14" s="4"/>
      <c r="VMY14" s="4"/>
      <c r="VMZ14" s="4"/>
      <c r="VNA14" s="4"/>
      <c r="VNB14" s="4"/>
      <c r="VNC14" s="4"/>
      <c r="VND14" s="4"/>
      <c r="VNE14" s="4"/>
      <c r="VNF14" s="4"/>
      <c r="VNG14" s="4"/>
      <c r="VNH14" s="4"/>
      <c r="VNI14" s="4"/>
      <c r="VNJ14" s="4"/>
      <c r="VNK14" s="4"/>
      <c r="VNL14" s="4"/>
      <c r="VNM14" s="4"/>
      <c r="VNN14" s="4"/>
      <c r="VNO14" s="4"/>
      <c r="VNP14" s="4"/>
      <c r="VNQ14" s="4"/>
      <c r="VNR14" s="4"/>
      <c r="VNS14" s="4"/>
      <c r="VNT14" s="4"/>
      <c r="VNU14" s="4"/>
      <c r="VNV14" s="4"/>
      <c r="VNW14" s="4"/>
      <c r="VNX14" s="4"/>
      <c r="VNY14" s="4"/>
      <c r="VNZ14" s="4"/>
      <c r="VOA14" s="4"/>
      <c r="VOB14" s="4"/>
      <c r="VOC14" s="4"/>
      <c r="VOD14" s="4"/>
      <c r="VOE14" s="4"/>
      <c r="VOF14" s="4"/>
      <c r="VOG14" s="4"/>
      <c r="VOH14" s="4"/>
      <c r="VOI14" s="4"/>
      <c r="VOJ14" s="4"/>
      <c r="VOK14" s="4"/>
      <c r="VOL14" s="4"/>
      <c r="VOM14" s="4"/>
      <c r="VON14" s="4"/>
      <c r="VOO14" s="4"/>
      <c r="VOP14" s="4"/>
      <c r="VOQ14" s="4"/>
      <c r="VOR14" s="4"/>
      <c r="VOS14" s="4"/>
      <c r="VOT14" s="4"/>
      <c r="VOU14" s="4"/>
      <c r="VOV14" s="4"/>
      <c r="VOW14" s="4"/>
      <c r="VOX14" s="4"/>
      <c r="VOY14" s="4"/>
      <c r="VOZ14" s="4"/>
      <c r="VPA14" s="4"/>
      <c r="VPB14" s="4"/>
      <c r="VPC14" s="4"/>
      <c r="VPD14" s="4"/>
      <c r="VPE14" s="4"/>
      <c r="VPF14" s="4"/>
      <c r="VPG14" s="4"/>
      <c r="VPH14" s="4"/>
      <c r="VPI14" s="4"/>
      <c r="VPJ14" s="4"/>
      <c r="VPK14" s="4"/>
      <c r="VPL14" s="4"/>
      <c r="VPM14" s="4"/>
      <c r="VPN14" s="4"/>
      <c r="VPO14" s="4"/>
      <c r="VPP14" s="4"/>
      <c r="VPQ14" s="4"/>
      <c r="VPR14" s="4"/>
      <c r="VPS14" s="4"/>
      <c r="VPT14" s="4"/>
      <c r="VPU14" s="4"/>
      <c r="VPV14" s="4"/>
      <c r="VPW14" s="4"/>
      <c r="VPX14" s="4"/>
      <c r="VPY14" s="4"/>
      <c r="VPZ14" s="4"/>
      <c r="VQA14" s="4"/>
      <c r="VQB14" s="4"/>
      <c r="VQC14" s="4"/>
      <c r="VQD14" s="4"/>
      <c r="VQE14" s="4"/>
      <c r="VQF14" s="4"/>
      <c r="VQG14" s="4"/>
      <c r="VQH14" s="4"/>
      <c r="VQI14" s="4"/>
      <c r="VQJ14" s="4"/>
      <c r="VQK14" s="4"/>
      <c r="VQL14" s="4"/>
      <c r="VQM14" s="4"/>
      <c r="VQN14" s="4"/>
      <c r="VQO14" s="4"/>
      <c r="VQP14" s="4"/>
      <c r="VQQ14" s="4"/>
      <c r="VQR14" s="4"/>
      <c r="VQS14" s="4"/>
      <c r="VQT14" s="4"/>
      <c r="VQU14" s="4"/>
      <c r="VQV14" s="4"/>
      <c r="VQW14" s="4"/>
      <c r="VQX14" s="4"/>
      <c r="VQY14" s="4"/>
      <c r="VQZ14" s="4"/>
      <c r="VRA14" s="4"/>
      <c r="VRB14" s="4"/>
      <c r="VRC14" s="4"/>
      <c r="VRD14" s="4"/>
      <c r="VRE14" s="4"/>
      <c r="VRF14" s="4"/>
      <c r="VRG14" s="4"/>
      <c r="VRH14" s="4"/>
      <c r="VRI14" s="4"/>
      <c r="VRJ14" s="4"/>
      <c r="VRK14" s="4"/>
      <c r="VRL14" s="4"/>
      <c r="VRM14" s="4"/>
      <c r="VRN14" s="4"/>
      <c r="VRO14" s="4"/>
      <c r="VRP14" s="4"/>
      <c r="VRQ14" s="4"/>
      <c r="VRR14" s="4"/>
      <c r="VRS14" s="4"/>
      <c r="VRT14" s="4"/>
      <c r="VRU14" s="4"/>
      <c r="VRV14" s="4"/>
      <c r="VRW14" s="4"/>
      <c r="VRX14" s="4"/>
      <c r="VRY14" s="4"/>
      <c r="VRZ14" s="4"/>
      <c r="VSA14" s="4"/>
      <c r="VSB14" s="4"/>
      <c r="VSC14" s="4"/>
      <c r="VSD14" s="4"/>
      <c r="VSE14" s="4"/>
      <c r="VSF14" s="4"/>
      <c r="VSG14" s="4"/>
      <c r="VSH14" s="4"/>
      <c r="VSI14" s="4"/>
      <c r="VSJ14" s="4"/>
      <c r="VSK14" s="4"/>
      <c r="VSL14" s="4"/>
      <c r="VSM14" s="4"/>
      <c r="VSN14" s="4"/>
      <c r="VSO14" s="4"/>
      <c r="VSP14" s="4"/>
      <c r="VSQ14" s="4"/>
      <c r="VSR14" s="4"/>
      <c r="VSS14" s="4"/>
      <c r="VST14" s="4"/>
      <c r="VSU14" s="4"/>
      <c r="VSV14" s="4"/>
      <c r="VSW14" s="4"/>
      <c r="VSX14" s="4"/>
      <c r="VSY14" s="4"/>
      <c r="VSZ14" s="4"/>
      <c r="VTA14" s="4"/>
      <c r="VTB14" s="4"/>
      <c r="VTC14" s="4"/>
      <c r="VTD14" s="4"/>
      <c r="VTE14" s="4"/>
      <c r="VTF14" s="4"/>
      <c r="VTG14" s="4"/>
      <c r="VTH14" s="4"/>
      <c r="VTI14" s="4"/>
      <c r="VTJ14" s="4"/>
      <c r="VTK14" s="4"/>
      <c r="VTL14" s="4"/>
      <c r="VTM14" s="4"/>
      <c r="VTN14" s="4"/>
      <c r="VTO14" s="4"/>
      <c r="VTP14" s="4"/>
      <c r="VTQ14" s="4"/>
      <c r="VTR14" s="4"/>
      <c r="VTS14" s="4"/>
      <c r="VTT14" s="4"/>
      <c r="VTU14" s="4"/>
      <c r="VTV14" s="4"/>
      <c r="VTW14" s="4"/>
      <c r="VTX14" s="4"/>
      <c r="VTY14" s="4"/>
      <c r="VTZ14" s="4"/>
      <c r="VUA14" s="4"/>
      <c r="VUB14" s="4"/>
      <c r="VUC14" s="4"/>
      <c r="VUD14" s="4"/>
      <c r="VUE14" s="4"/>
      <c r="VUF14" s="4"/>
      <c r="VUG14" s="4"/>
      <c r="VUH14" s="4"/>
      <c r="VUI14" s="4"/>
      <c r="VUJ14" s="4"/>
      <c r="VUK14" s="4"/>
      <c r="VUL14" s="4"/>
      <c r="VUM14" s="4"/>
      <c r="VUN14" s="4"/>
      <c r="VUO14" s="4"/>
      <c r="VUP14" s="4"/>
      <c r="VUQ14" s="4"/>
      <c r="VUR14" s="4"/>
      <c r="VUS14" s="4"/>
      <c r="VUT14" s="4"/>
      <c r="VUU14" s="4"/>
      <c r="VUV14" s="4"/>
      <c r="VUW14" s="4"/>
      <c r="VUX14" s="4"/>
      <c r="VUY14" s="4"/>
      <c r="VUZ14" s="4"/>
      <c r="VVA14" s="4"/>
      <c r="VVB14" s="4"/>
      <c r="VVC14" s="4"/>
      <c r="VVD14" s="4"/>
      <c r="VVE14" s="4"/>
      <c r="VVF14" s="4"/>
      <c r="VVG14" s="4"/>
      <c r="VVH14" s="4"/>
      <c r="VVI14" s="4"/>
      <c r="VVJ14" s="4"/>
      <c r="VVK14" s="4"/>
      <c r="VVL14" s="4"/>
      <c r="VVM14" s="4"/>
      <c r="VVN14" s="4"/>
      <c r="VVO14" s="4"/>
      <c r="VVP14" s="4"/>
      <c r="VVQ14" s="4"/>
      <c r="VVR14" s="4"/>
      <c r="VVS14" s="4"/>
      <c r="VVT14" s="4"/>
      <c r="VVU14" s="4"/>
      <c r="VVV14" s="4"/>
      <c r="VVW14" s="4"/>
      <c r="VVX14" s="4"/>
      <c r="VVY14" s="4"/>
      <c r="VVZ14" s="4"/>
      <c r="VWA14" s="4"/>
      <c r="VWB14" s="4"/>
      <c r="VWC14" s="4"/>
      <c r="VWD14" s="4"/>
      <c r="VWE14" s="4"/>
      <c r="VWF14" s="4"/>
      <c r="VWG14" s="4"/>
      <c r="VWH14" s="4"/>
      <c r="VWI14" s="4"/>
      <c r="VWJ14" s="4"/>
      <c r="VWK14" s="4"/>
      <c r="VWL14" s="4"/>
      <c r="VWM14" s="4"/>
      <c r="VWN14" s="4"/>
      <c r="VWO14" s="4"/>
      <c r="VWP14" s="4"/>
      <c r="VWQ14" s="4"/>
      <c r="VWR14" s="4"/>
      <c r="VWS14" s="4"/>
      <c r="VWT14" s="4"/>
      <c r="VWU14" s="4"/>
      <c r="VWV14" s="4"/>
      <c r="VWW14" s="4"/>
      <c r="VWX14" s="4"/>
      <c r="VWY14" s="4"/>
      <c r="VWZ14" s="4"/>
      <c r="VXA14" s="4"/>
      <c r="VXB14" s="4"/>
      <c r="VXC14" s="4"/>
      <c r="VXD14" s="4"/>
      <c r="VXE14" s="4"/>
      <c r="VXF14" s="4"/>
      <c r="VXG14" s="4"/>
      <c r="VXH14" s="4"/>
      <c r="VXI14" s="4"/>
      <c r="VXJ14" s="4"/>
      <c r="VXK14" s="4"/>
      <c r="VXL14" s="4"/>
      <c r="VXM14" s="4"/>
      <c r="VXN14" s="4"/>
      <c r="VXO14" s="4"/>
      <c r="VXP14" s="4"/>
      <c r="VXQ14" s="4"/>
      <c r="VXR14" s="4"/>
      <c r="VXS14" s="4"/>
      <c r="VXT14" s="4"/>
      <c r="VXU14" s="4"/>
      <c r="VXV14" s="4"/>
      <c r="VXW14" s="4"/>
      <c r="VXX14" s="4"/>
      <c r="VXY14" s="4"/>
      <c r="VXZ14" s="4"/>
      <c r="VYA14" s="4"/>
      <c r="VYB14" s="4"/>
      <c r="VYC14" s="4"/>
      <c r="VYD14" s="4"/>
      <c r="VYE14" s="4"/>
      <c r="VYF14" s="4"/>
      <c r="VYG14" s="4"/>
      <c r="VYH14" s="4"/>
      <c r="VYI14" s="4"/>
      <c r="VYJ14" s="4"/>
      <c r="VYK14" s="4"/>
      <c r="VYL14" s="4"/>
      <c r="VYM14" s="4"/>
      <c r="VYN14" s="4"/>
      <c r="VYO14" s="4"/>
      <c r="VYP14" s="4"/>
      <c r="VYQ14" s="4"/>
      <c r="VYR14" s="4"/>
      <c r="VYS14" s="4"/>
      <c r="VYT14" s="4"/>
      <c r="VYU14" s="4"/>
      <c r="VYV14" s="4"/>
      <c r="VYW14" s="4"/>
      <c r="VYX14" s="4"/>
      <c r="VYY14" s="4"/>
      <c r="VYZ14" s="4"/>
      <c r="VZA14" s="4"/>
      <c r="VZB14" s="4"/>
      <c r="VZC14" s="4"/>
      <c r="VZD14" s="4"/>
      <c r="VZE14" s="4"/>
      <c r="VZF14" s="4"/>
      <c r="VZG14" s="4"/>
      <c r="VZH14" s="4"/>
      <c r="VZI14" s="4"/>
      <c r="VZJ14" s="4"/>
      <c r="VZK14" s="4"/>
      <c r="VZL14" s="4"/>
      <c r="VZM14" s="4"/>
      <c r="VZN14" s="4"/>
      <c r="VZO14" s="4"/>
      <c r="VZP14" s="4"/>
      <c r="VZQ14" s="4"/>
      <c r="VZR14" s="4"/>
      <c r="VZS14" s="4"/>
      <c r="VZT14" s="4"/>
      <c r="VZU14" s="4"/>
      <c r="VZV14" s="4"/>
      <c r="VZW14" s="4"/>
      <c r="VZX14" s="4"/>
      <c r="VZY14" s="4"/>
      <c r="VZZ14" s="4"/>
      <c r="WAA14" s="4"/>
      <c r="WAB14" s="4"/>
      <c r="WAC14" s="4"/>
      <c r="WAD14" s="4"/>
      <c r="WAE14" s="4"/>
      <c r="WAF14" s="4"/>
      <c r="WAG14" s="4"/>
      <c r="WAH14" s="4"/>
      <c r="WAI14" s="4"/>
      <c r="WAJ14" s="4"/>
      <c r="WAK14" s="4"/>
      <c r="WAL14" s="4"/>
      <c r="WAM14" s="4"/>
      <c r="WAN14" s="4"/>
      <c r="WAO14" s="4"/>
      <c r="WAP14" s="4"/>
      <c r="WAQ14" s="4"/>
      <c r="WAR14" s="4"/>
      <c r="WAS14" s="4"/>
      <c r="WAT14" s="4"/>
      <c r="WAU14" s="4"/>
      <c r="WAV14" s="4"/>
      <c r="WAW14" s="4"/>
      <c r="WAX14" s="4"/>
      <c r="WAY14" s="4"/>
      <c r="WAZ14" s="4"/>
      <c r="WBA14" s="4"/>
      <c r="WBB14" s="4"/>
      <c r="WBC14" s="4"/>
      <c r="WBD14" s="4"/>
      <c r="WBE14" s="4"/>
      <c r="WBF14" s="4"/>
      <c r="WBG14" s="4"/>
      <c r="WBH14" s="4"/>
      <c r="WBI14" s="4"/>
      <c r="WBJ14" s="4"/>
      <c r="WBK14" s="4"/>
      <c r="WBL14" s="4"/>
      <c r="WBM14" s="4"/>
      <c r="WBN14" s="4"/>
      <c r="WBO14" s="4"/>
      <c r="WBP14" s="4"/>
      <c r="WBQ14" s="4"/>
      <c r="WBR14" s="4"/>
      <c r="WBS14" s="4"/>
      <c r="WBT14" s="4"/>
      <c r="WBU14" s="4"/>
      <c r="WBV14" s="4"/>
      <c r="WBW14" s="4"/>
      <c r="WBX14" s="4"/>
      <c r="WBY14" s="4"/>
      <c r="WBZ14" s="4"/>
      <c r="WCA14" s="4"/>
      <c r="WCB14" s="4"/>
      <c r="WCC14" s="4"/>
      <c r="WCD14" s="4"/>
      <c r="WCE14" s="4"/>
      <c r="WCF14" s="4"/>
      <c r="WCG14" s="4"/>
      <c r="WCH14" s="4"/>
      <c r="WCI14" s="4"/>
      <c r="WCJ14" s="4"/>
      <c r="WCK14" s="4"/>
      <c r="WCL14" s="4"/>
      <c r="WCM14" s="4"/>
      <c r="WCN14" s="4"/>
      <c r="WCO14" s="4"/>
      <c r="WCP14" s="4"/>
      <c r="WCQ14" s="4"/>
      <c r="WCR14" s="4"/>
      <c r="WCS14" s="4"/>
      <c r="WCT14" s="4"/>
      <c r="WCU14" s="4"/>
      <c r="WCV14" s="4"/>
      <c r="WCW14" s="4"/>
      <c r="WCX14" s="4"/>
      <c r="WCY14" s="4"/>
      <c r="WCZ14" s="4"/>
      <c r="WDA14" s="4"/>
      <c r="WDB14" s="4"/>
      <c r="WDC14" s="4"/>
      <c r="WDD14" s="4"/>
      <c r="WDE14" s="4"/>
      <c r="WDF14" s="4"/>
      <c r="WDG14" s="4"/>
      <c r="WDH14" s="4"/>
      <c r="WDI14" s="4"/>
      <c r="WDJ14" s="4"/>
      <c r="WDK14" s="4"/>
      <c r="WDL14" s="4"/>
      <c r="WDM14" s="4"/>
      <c r="WDN14" s="4"/>
      <c r="WDO14" s="4"/>
      <c r="WDP14" s="4"/>
      <c r="WDQ14" s="4"/>
      <c r="WDR14" s="4"/>
      <c r="WDS14" s="4"/>
      <c r="WDT14" s="4"/>
      <c r="WDU14" s="4"/>
      <c r="WDV14" s="4"/>
      <c r="WDW14" s="4"/>
      <c r="WDX14" s="4"/>
      <c r="WDY14" s="4"/>
      <c r="WDZ14" s="4"/>
      <c r="WEA14" s="4"/>
      <c r="WEB14" s="4"/>
      <c r="WEC14" s="4"/>
      <c r="WED14" s="4"/>
      <c r="WEE14" s="4"/>
      <c r="WEF14" s="4"/>
      <c r="WEG14" s="4"/>
      <c r="WEH14" s="4"/>
      <c r="WEI14" s="4"/>
      <c r="WEJ14" s="4"/>
      <c r="WEK14" s="4"/>
      <c r="WEL14" s="4"/>
      <c r="WEM14" s="4"/>
      <c r="WEN14" s="4"/>
      <c r="WEO14" s="4"/>
      <c r="WEP14" s="4"/>
      <c r="WEQ14" s="4"/>
      <c r="WER14" s="4"/>
      <c r="WES14" s="4"/>
      <c r="WET14" s="4"/>
      <c r="WEU14" s="4"/>
      <c r="WEV14" s="4"/>
      <c r="WEW14" s="4"/>
      <c r="WEX14" s="4"/>
      <c r="WEY14" s="4"/>
      <c r="WEZ14" s="4"/>
      <c r="WFA14" s="4"/>
      <c r="WFB14" s="4"/>
      <c r="WFC14" s="4"/>
      <c r="WFD14" s="4"/>
      <c r="WFE14" s="4"/>
      <c r="WFF14" s="4"/>
      <c r="WFG14" s="4"/>
      <c r="WFH14" s="4"/>
      <c r="WFI14" s="4"/>
      <c r="WFJ14" s="4"/>
      <c r="WFK14" s="4"/>
      <c r="WFL14" s="4"/>
      <c r="WFM14" s="4"/>
      <c r="WFN14" s="4"/>
      <c r="WFO14" s="4"/>
      <c r="WFP14" s="4"/>
      <c r="WFQ14" s="4"/>
      <c r="WFR14" s="4"/>
      <c r="WFS14" s="4"/>
      <c r="WFT14" s="4"/>
      <c r="WFU14" s="4"/>
      <c r="WFV14" s="4"/>
      <c r="WFW14" s="4"/>
      <c r="WFX14" s="4"/>
      <c r="WFY14" s="4"/>
      <c r="WFZ14" s="4"/>
      <c r="WGA14" s="4"/>
      <c r="WGB14" s="4"/>
      <c r="WGC14" s="4"/>
      <c r="WGD14" s="4"/>
      <c r="WGE14" s="4"/>
      <c r="WGF14" s="4"/>
      <c r="WGG14" s="4"/>
      <c r="WGH14" s="4"/>
      <c r="WGI14" s="4"/>
      <c r="WGJ14" s="4"/>
      <c r="WGK14" s="4"/>
      <c r="WGL14" s="4"/>
      <c r="WGM14" s="4"/>
      <c r="WGN14" s="4"/>
      <c r="WGO14" s="4"/>
      <c r="WGP14" s="4"/>
      <c r="WGQ14" s="4"/>
      <c r="WGR14" s="4"/>
      <c r="WGS14" s="4"/>
      <c r="WGT14" s="4"/>
      <c r="WGU14" s="4"/>
      <c r="WGV14" s="4"/>
      <c r="WGW14" s="4"/>
      <c r="WGX14" s="4"/>
      <c r="WGY14" s="4"/>
      <c r="WGZ14" s="4"/>
      <c r="WHA14" s="4"/>
      <c r="WHB14" s="4"/>
      <c r="WHC14" s="4"/>
      <c r="WHD14" s="4"/>
      <c r="WHE14" s="4"/>
      <c r="WHF14" s="4"/>
      <c r="WHG14" s="4"/>
      <c r="WHH14" s="4"/>
      <c r="WHI14" s="4"/>
      <c r="WHJ14" s="4"/>
      <c r="WHK14" s="4"/>
      <c r="WHL14" s="4"/>
      <c r="WHM14" s="4"/>
      <c r="WHN14" s="4"/>
      <c r="WHO14" s="4"/>
      <c r="WHP14" s="4"/>
      <c r="WHQ14" s="4"/>
      <c r="WHR14" s="4"/>
      <c r="WHS14" s="4"/>
      <c r="WHT14" s="4"/>
      <c r="WHU14" s="4"/>
      <c r="WHV14" s="4"/>
      <c r="WHW14" s="4"/>
      <c r="WHX14" s="4"/>
      <c r="WHY14" s="4"/>
      <c r="WHZ14" s="4"/>
      <c r="WIA14" s="4"/>
      <c r="WIB14" s="4"/>
      <c r="WIC14" s="4"/>
      <c r="WID14" s="4"/>
      <c r="WIE14" s="4"/>
      <c r="WIF14" s="4"/>
      <c r="WIG14" s="4"/>
      <c r="WIH14" s="4"/>
      <c r="WII14" s="4"/>
      <c r="WIJ14" s="4"/>
      <c r="WIK14" s="4"/>
      <c r="WIL14" s="4"/>
      <c r="WIM14" s="4"/>
      <c r="WIN14" s="4"/>
      <c r="WIO14" s="4"/>
      <c r="WIP14" s="4"/>
      <c r="WIQ14" s="4"/>
      <c r="WIR14" s="4"/>
      <c r="WIS14" s="4"/>
      <c r="WIT14" s="4"/>
      <c r="WIU14" s="4"/>
      <c r="WIV14" s="4"/>
      <c r="WIW14" s="4"/>
      <c r="WIX14" s="4"/>
      <c r="WIY14" s="4"/>
      <c r="WIZ14" s="4"/>
      <c r="WJA14" s="4"/>
      <c r="WJB14" s="4"/>
      <c r="WJC14" s="4"/>
      <c r="WJD14" s="4"/>
      <c r="WJE14" s="4"/>
      <c r="WJF14" s="4"/>
      <c r="WJG14" s="4"/>
      <c r="WJH14" s="4"/>
      <c r="WJI14" s="4"/>
      <c r="WJJ14" s="4"/>
      <c r="WJK14" s="4"/>
      <c r="WJL14" s="4"/>
      <c r="WJM14" s="4"/>
      <c r="WJN14" s="4"/>
      <c r="WJO14" s="4"/>
      <c r="WJP14" s="4"/>
      <c r="WJQ14" s="4"/>
      <c r="WJR14" s="4"/>
      <c r="WJS14" s="4"/>
      <c r="WJT14" s="4"/>
      <c r="WJU14" s="4"/>
      <c r="WJV14" s="4"/>
      <c r="WJW14" s="4"/>
      <c r="WJX14" s="4"/>
      <c r="WJY14" s="4"/>
      <c r="WJZ14" s="4"/>
      <c r="WKA14" s="4"/>
      <c r="WKB14" s="4"/>
      <c r="WKC14" s="4"/>
      <c r="WKD14" s="4"/>
      <c r="WKE14" s="4"/>
      <c r="WKF14" s="4"/>
      <c r="WKG14" s="4"/>
      <c r="WKH14" s="4"/>
      <c r="WKI14" s="4"/>
      <c r="WKJ14" s="4"/>
      <c r="WKK14" s="4"/>
      <c r="WKL14" s="4"/>
      <c r="WKM14" s="4"/>
      <c r="WKN14" s="4"/>
      <c r="WKO14" s="4"/>
      <c r="WKP14" s="4"/>
      <c r="WKQ14" s="4"/>
      <c r="WKR14" s="4"/>
      <c r="WKS14" s="4"/>
      <c r="WKT14" s="4"/>
      <c r="WKU14" s="4"/>
      <c r="WKV14" s="4"/>
      <c r="WKW14" s="4"/>
      <c r="WKX14" s="4"/>
      <c r="WKY14" s="4"/>
      <c r="WKZ14" s="4"/>
      <c r="WLA14" s="4"/>
      <c r="WLB14" s="4"/>
      <c r="WLC14" s="4"/>
      <c r="WLD14" s="4"/>
      <c r="WLE14" s="4"/>
      <c r="WLF14" s="4"/>
      <c r="WLG14" s="4"/>
      <c r="WLH14" s="4"/>
      <c r="WLI14" s="4"/>
      <c r="WLJ14" s="4"/>
      <c r="WLK14" s="4"/>
      <c r="WLL14" s="4"/>
      <c r="WLM14" s="4"/>
      <c r="WLN14" s="4"/>
      <c r="WLO14" s="4"/>
      <c r="WLP14" s="4"/>
      <c r="WLQ14" s="4"/>
      <c r="WLR14" s="4"/>
      <c r="WLS14" s="4"/>
      <c r="WLT14" s="4"/>
      <c r="WLU14" s="4"/>
      <c r="WLV14" s="4"/>
      <c r="WLW14" s="4"/>
      <c r="WLX14" s="4"/>
      <c r="WLY14" s="4"/>
      <c r="WLZ14" s="4"/>
      <c r="WMA14" s="4"/>
      <c r="WMB14" s="4"/>
      <c r="WMC14" s="4"/>
      <c r="WMD14" s="4"/>
      <c r="WME14" s="4"/>
      <c r="WMF14" s="4"/>
      <c r="WMG14" s="4"/>
      <c r="WMH14" s="4"/>
      <c r="WMI14" s="4"/>
      <c r="WMJ14" s="4"/>
      <c r="WMK14" s="4"/>
      <c r="WML14" s="4"/>
      <c r="WMM14" s="4"/>
      <c r="WMN14" s="4"/>
      <c r="WMO14" s="4"/>
      <c r="WMP14" s="4"/>
      <c r="WMQ14" s="4"/>
      <c r="WMR14" s="4"/>
      <c r="WMS14" s="4"/>
      <c r="WMT14" s="4"/>
      <c r="WMU14" s="4"/>
      <c r="WMV14" s="4"/>
      <c r="WMW14" s="4"/>
      <c r="WMX14" s="4"/>
      <c r="WMY14" s="4"/>
      <c r="WMZ14" s="4"/>
      <c r="WNA14" s="4"/>
      <c r="WNB14" s="4"/>
      <c r="WNC14" s="4"/>
      <c r="WND14" s="4"/>
      <c r="WNE14" s="4"/>
      <c r="WNF14" s="4"/>
      <c r="WNG14" s="4"/>
      <c r="WNH14" s="4"/>
      <c r="WNI14" s="4"/>
      <c r="WNJ14" s="4"/>
      <c r="WNK14" s="4"/>
      <c r="WNL14" s="4"/>
      <c r="WNM14" s="4"/>
      <c r="WNN14" s="4"/>
      <c r="WNO14" s="4"/>
      <c r="WNP14" s="4"/>
      <c r="WNQ14" s="4"/>
      <c r="WNR14" s="4"/>
      <c r="WNS14" s="4"/>
      <c r="WNT14" s="4"/>
      <c r="WNU14" s="4"/>
      <c r="WNV14" s="4"/>
      <c r="WNW14" s="4"/>
      <c r="WNX14" s="4"/>
      <c r="WNY14" s="4"/>
      <c r="WNZ14" s="4"/>
      <c r="WOA14" s="4"/>
      <c r="WOB14" s="4"/>
      <c r="WOC14" s="4"/>
      <c r="WOD14" s="4"/>
      <c r="WOE14" s="4"/>
      <c r="WOF14" s="4"/>
      <c r="WOG14" s="4"/>
      <c r="WOH14" s="4"/>
      <c r="WOI14" s="4"/>
      <c r="WOJ14" s="4"/>
      <c r="WOK14" s="4"/>
      <c r="WOL14" s="4"/>
      <c r="WOM14" s="4"/>
      <c r="WON14" s="4"/>
      <c r="WOO14" s="4"/>
      <c r="WOP14" s="4"/>
      <c r="WOQ14" s="4"/>
      <c r="WOR14" s="4"/>
      <c r="WOS14" s="4"/>
      <c r="WOT14" s="4"/>
      <c r="WOU14" s="4"/>
      <c r="WOV14" s="4"/>
      <c r="WOW14" s="4"/>
      <c r="WOX14" s="4"/>
      <c r="WOY14" s="4"/>
      <c r="WOZ14" s="4"/>
      <c r="WPA14" s="4"/>
      <c r="WPB14" s="4"/>
      <c r="WPC14" s="4"/>
      <c r="WPD14" s="4"/>
      <c r="WPE14" s="4"/>
      <c r="WPF14" s="4"/>
      <c r="WPG14" s="4"/>
      <c r="WPH14" s="4"/>
      <c r="WPI14" s="4"/>
      <c r="WPJ14" s="4"/>
      <c r="WPK14" s="4"/>
      <c r="WPL14" s="4"/>
      <c r="WPM14" s="4"/>
      <c r="WPN14" s="4"/>
      <c r="WPO14" s="4"/>
      <c r="WPP14" s="4"/>
      <c r="WPQ14" s="4"/>
      <c r="WPR14" s="4"/>
      <c r="WPS14" s="4"/>
      <c r="WPT14" s="4"/>
      <c r="WPU14" s="4"/>
      <c r="WPV14" s="4"/>
      <c r="WPW14" s="4"/>
      <c r="WPX14" s="4"/>
      <c r="WPY14" s="4"/>
      <c r="WPZ14" s="4"/>
      <c r="WQA14" s="4"/>
      <c r="WQB14" s="4"/>
      <c r="WQC14" s="4"/>
      <c r="WQD14" s="4"/>
      <c r="WQE14" s="4"/>
      <c r="WQF14" s="4"/>
      <c r="WQG14" s="4"/>
      <c r="WQH14" s="4"/>
      <c r="WQI14" s="4"/>
      <c r="WQJ14" s="4"/>
      <c r="WQK14" s="4"/>
      <c r="WQL14" s="4"/>
      <c r="WQM14" s="4"/>
      <c r="WQN14" s="4"/>
      <c r="WQO14" s="4"/>
      <c r="WQP14" s="4"/>
      <c r="WQQ14" s="4"/>
      <c r="WQR14" s="4"/>
      <c r="WQS14" s="4"/>
      <c r="WQT14" s="4"/>
      <c r="WQU14" s="4"/>
      <c r="WQV14" s="4"/>
      <c r="WQW14" s="4"/>
      <c r="WQX14" s="4"/>
      <c r="WQY14" s="4"/>
      <c r="WQZ14" s="4"/>
      <c r="WRA14" s="4"/>
      <c r="WRB14" s="4"/>
      <c r="WRC14" s="4"/>
      <c r="WRD14" s="4"/>
      <c r="WRE14" s="4"/>
      <c r="WRF14" s="4"/>
      <c r="WRG14" s="4"/>
      <c r="WRH14" s="4"/>
      <c r="WRI14" s="4"/>
      <c r="WRJ14" s="4"/>
      <c r="WRK14" s="4"/>
      <c r="WRL14" s="4"/>
      <c r="WRM14" s="4"/>
      <c r="WRN14" s="4"/>
      <c r="WRO14" s="4"/>
      <c r="WRP14" s="4"/>
      <c r="WRQ14" s="4"/>
      <c r="WRR14" s="4"/>
      <c r="WRS14" s="4"/>
      <c r="WRT14" s="4"/>
      <c r="WRU14" s="4"/>
      <c r="WRV14" s="4"/>
      <c r="WRW14" s="4"/>
      <c r="WRX14" s="4"/>
      <c r="WRY14" s="4"/>
      <c r="WRZ14" s="4"/>
      <c r="WSA14" s="4"/>
      <c r="WSB14" s="4"/>
      <c r="WSC14" s="4"/>
      <c r="WSD14" s="4"/>
      <c r="WSE14" s="4"/>
      <c r="WSF14" s="4"/>
      <c r="WSG14" s="4"/>
      <c r="WSH14" s="4"/>
      <c r="WSI14" s="4"/>
      <c r="WSJ14" s="4"/>
      <c r="WSK14" s="4"/>
      <c r="WSL14" s="4"/>
      <c r="WSM14" s="4"/>
      <c r="WSN14" s="4"/>
      <c r="WSO14" s="4"/>
      <c r="WSP14" s="4"/>
      <c r="WSQ14" s="4"/>
      <c r="WSR14" s="4"/>
      <c r="WSS14" s="4"/>
      <c r="WST14" s="4"/>
      <c r="WSU14" s="4"/>
      <c r="WSV14" s="4"/>
      <c r="WSW14" s="4"/>
      <c r="WSX14" s="4"/>
      <c r="WSY14" s="4"/>
      <c r="WSZ14" s="4"/>
      <c r="WTA14" s="4"/>
      <c r="WTB14" s="4"/>
      <c r="WTC14" s="4"/>
      <c r="WTD14" s="4"/>
      <c r="WTE14" s="4"/>
      <c r="WTF14" s="4"/>
      <c r="WTG14" s="4"/>
      <c r="WTH14" s="4"/>
      <c r="WTI14" s="4"/>
      <c r="WTJ14" s="4"/>
      <c r="WTK14" s="4"/>
      <c r="WTL14" s="4"/>
      <c r="WTM14" s="4"/>
      <c r="WTN14" s="4"/>
      <c r="WTO14" s="4"/>
      <c r="WTP14" s="4"/>
      <c r="WTQ14" s="4"/>
      <c r="WTR14" s="4"/>
      <c r="WTS14" s="4"/>
      <c r="WTT14" s="4"/>
      <c r="WTU14" s="4"/>
      <c r="WTV14" s="4"/>
      <c r="WTW14" s="4"/>
      <c r="WTX14" s="4"/>
      <c r="WTY14" s="4"/>
      <c r="WTZ14" s="4"/>
      <c r="WUA14" s="4"/>
      <c r="WUB14" s="4"/>
      <c r="WUC14" s="4"/>
      <c r="WUD14" s="4"/>
      <c r="WUE14" s="4"/>
      <c r="WUF14" s="4"/>
      <c r="WUG14" s="4"/>
      <c r="WUH14" s="4"/>
      <c r="WUI14" s="4"/>
      <c r="WUJ14" s="4"/>
      <c r="WUK14" s="4"/>
      <c r="WUL14" s="4"/>
      <c r="WUM14" s="4"/>
      <c r="WUN14" s="4"/>
      <c r="WUO14" s="4"/>
      <c r="WUP14" s="4"/>
      <c r="WUQ14" s="4"/>
      <c r="WUR14" s="4"/>
      <c r="WUS14" s="4"/>
      <c r="WUT14" s="4"/>
      <c r="WUU14" s="4"/>
      <c r="WUV14" s="4"/>
      <c r="WUW14" s="4"/>
      <c r="WUX14" s="4"/>
      <c r="WUY14" s="4"/>
      <c r="WUZ14" s="4"/>
      <c r="WVA14" s="4"/>
      <c r="WVB14" s="4"/>
      <c r="WVC14" s="4"/>
      <c r="WVD14" s="4"/>
      <c r="WVE14" s="4"/>
      <c r="WVF14" s="4"/>
      <c r="WVG14" s="4"/>
      <c r="WVH14" s="4"/>
      <c r="WVI14" s="4"/>
      <c r="WVJ14" s="4"/>
      <c r="WVK14" s="4"/>
      <c r="WVL14" s="4"/>
      <c r="WVM14" s="4"/>
      <c r="WVN14" s="4"/>
      <c r="WVO14" s="4"/>
      <c r="WVP14" s="4"/>
      <c r="WVQ14" s="4"/>
      <c r="WVR14" s="4"/>
      <c r="WVS14" s="4"/>
      <c r="WVT14" s="4"/>
      <c r="WVU14" s="4"/>
      <c r="WVV14" s="4"/>
      <c r="WVW14" s="4"/>
      <c r="WVX14" s="4"/>
      <c r="WVY14" s="4"/>
      <c r="WVZ14" s="4"/>
      <c r="WWA14" s="4"/>
      <c r="WWB14" s="4"/>
      <c r="WWC14" s="4"/>
      <c r="WWD14" s="4"/>
      <c r="WWE14" s="4"/>
      <c r="WWF14" s="4"/>
      <c r="WWG14" s="4"/>
      <c r="WWH14" s="4"/>
      <c r="WWI14" s="4"/>
      <c r="WWJ14" s="4"/>
      <c r="WWK14" s="4"/>
      <c r="WWL14" s="4"/>
      <c r="WWM14" s="4"/>
      <c r="WWN14" s="4"/>
      <c r="WWO14" s="4"/>
      <c r="WWP14" s="4"/>
      <c r="WWQ14" s="4"/>
      <c r="WWR14" s="4"/>
      <c r="WWS14" s="4"/>
      <c r="WWT14" s="4"/>
      <c r="WWU14" s="4"/>
      <c r="WWV14" s="4"/>
      <c r="WWW14" s="4"/>
      <c r="WWX14" s="4"/>
      <c r="WWY14" s="4"/>
      <c r="WWZ14" s="4"/>
      <c r="WXA14" s="4"/>
      <c r="WXB14" s="4"/>
      <c r="WXC14" s="4"/>
      <c r="WXD14" s="4"/>
      <c r="WXE14" s="4"/>
      <c r="WXF14" s="4"/>
      <c r="WXG14" s="4"/>
      <c r="WXH14" s="4"/>
      <c r="WXI14" s="4"/>
      <c r="WXJ14" s="4"/>
      <c r="WXK14" s="4"/>
      <c r="WXL14" s="4"/>
      <c r="WXM14" s="4"/>
      <c r="WXN14" s="4"/>
      <c r="WXO14" s="4"/>
      <c r="WXP14" s="4"/>
      <c r="WXQ14" s="4"/>
      <c r="WXR14" s="4"/>
      <c r="WXS14" s="4"/>
      <c r="WXT14" s="4"/>
      <c r="WXU14" s="4"/>
      <c r="WXV14" s="4"/>
      <c r="WXW14" s="4"/>
      <c r="WXX14" s="4"/>
      <c r="WXY14" s="4"/>
      <c r="WXZ14" s="4"/>
      <c r="WYA14" s="4"/>
      <c r="WYB14" s="4"/>
      <c r="WYC14" s="4"/>
      <c r="WYD14" s="4"/>
      <c r="WYE14" s="4"/>
      <c r="WYF14" s="4"/>
      <c r="WYG14" s="4"/>
      <c r="WYH14" s="4"/>
      <c r="WYI14" s="4"/>
      <c r="WYJ14" s="4"/>
      <c r="WYK14" s="4"/>
      <c r="WYL14" s="4"/>
      <c r="WYM14" s="4"/>
      <c r="WYN14" s="4"/>
      <c r="WYO14" s="4"/>
      <c r="WYP14" s="4"/>
      <c r="WYQ14" s="4"/>
      <c r="WYR14" s="4"/>
      <c r="WYS14" s="4"/>
      <c r="WYT14" s="4"/>
      <c r="WYU14" s="4"/>
      <c r="WYV14" s="4"/>
      <c r="WYW14" s="4"/>
      <c r="WYX14" s="4"/>
      <c r="WYY14" s="4"/>
      <c r="WYZ14" s="4"/>
      <c r="WZA14" s="4"/>
      <c r="WZB14" s="4"/>
      <c r="WZC14" s="4"/>
      <c r="WZD14" s="4"/>
      <c r="WZE14" s="4"/>
      <c r="WZF14" s="4"/>
      <c r="WZG14" s="4"/>
      <c r="WZH14" s="4"/>
      <c r="WZI14" s="4"/>
      <c r="WZJ14" s="4"/>
      <c r="WZK14" s="4"/>
      <c r="WZL14" s="4"/>
      <c r="WZM14" s="4"/>
      <c r="WZN14" s="4"/>
      <c r="WZO14" s="4"/>
      <c r="WZP14" s="4"/>
      <c r="WZQ14" s="4"/>
      <c r="WZR14" s="4"/>
      <c r="WZS14" s="4"/>
      <c r="WZT14" s="4"/>
      <c r="WZU14" s="4"/>
      <c r="WZV14" s="4"/>
      <c r="WZW14" s="4"/>
      <c r="WZX14" s="4"/>
      <c r="WZY14" s="4"/>
      <c r="WZZ14" s="4"/>
      <c r="XAA14" s="4"/>
      <c r="XAB14" s="4"/>
      <c r="XAC14" s="4"/>
      <c r="XAD14" s="4"/>
      <c r="XAE14" s="4"/>
      <c r="XAF14" s="4"/>
      <c r="XAG14" s="4"/>
      <c r="XAH14" s="4"/>
      <c r="XAI14" s="4"/>
      <c r="XAJ14" s="4"/>
      <c r="XAK14" s="4"/>
      <c r="XAL14" s="4"/>
      <c r="XAM14" s="4"/>
      <c r="XAN14" s="4"/>
      <c r="XAO14" s="4"/>
      <c r="XAP14" s="4"/>
      <c r="XAQ14" s="4"/>
      <c r="XAR14" s="4"/>
      <c r="XAS14" s="4"/>
      <c r="XAT14" s="4"/>
      <c r="XAU14" s="4"/>
      <c r="XAV14" s="4"/>
      <c r="XAW14" s="4"/>
      <c r="XAX14" s="4"/>
      <c r="XAY14" s="4"/>
      <c r="XAZ14" s="4"/>
      <c r="XBA14" s="4"/>
      <c r="XBB14" s="4"/>
      <c r="XBC14" s="4"/>
      <c r="XBD14" s="4"/>
      <c r="XBE14" s="4"/>
      <c r="XBF14" s="4"/>
      <c r="XBG14" s="4"/>
      <c r="XBH14" s="4"/>
      <c r="XBI14" s="4"/>
      <c r="XBJ14" s="4"/>
      <c r="XBK14" s="4"/>
      <c r="XBL14" s="4"/>
      <c r="XBM14" s="4"/>
      <c r="XBN14" s="4"/>
      <c r="XBO14" s="4"/>
      <c r="XBP14" s="4"/>
      <c r="XBQ14" s="4"/>
      <c r="XBR14" s="4"/>
      <c r="XBS14" s="4"/>
      <c r="XBT14" s="4"/>
      <c r="XBU14" s="4"/>
      <c r="XBV14" s="4"/>
      <c r="XBW14" s="4"/>
      <c r="XBX14" s="4"/>
      <c r="XBY14" s="4"/>
      <c r="XBZ14" s="4"/>
      <c r="XCA14" s="4"/>
      <c r="XCB14" s="4"/>
      <c r="XCC14" s="4"/>
      <c r="XCD14" s="4"/>
      <c r="XCE14" s="4"/>
      <c r="XCF14" s="4"/>
      <c r="XCG14" s="4"/>
      <c r="XCH14" s="4"/>
      <c r="XCI14" s="4"/>
      <c r="XCJ14" s="4"/>
      <c r="XCK14" s="4"/>
      <c r="XCL14" s="4"/>
      <c r="XCM14" s="4"/>
      <c r="XCN14" s="4"/>
      <c r="XCO14" s="4"/>
      <c r="XCP14" s="4"/>
      <c r="XCQ14" s="4"/>
      <c r="XCR14" s="4"/>
      <c r="XCS14" s="4"/>
      <c r="XCT14" s="4"/>
      <c r="XCU14" s="4"/>
      <c r="XCV14" s="4"/>
      <c r="XCW14" s="4"/>
      <c r="XCX14" s="4"/>
      <c r="XCY14" s="4"/>
      <c r="XCZ14" s="4"/>
      <c r="XDA14" s="4"/>
      <c r="XDB14" s="4"/>
      <c r="XDC14" s="4"/>
      <c r="XDD14" s="4"/>
      <c r="XDE14" s="4"/>
      <c r="XDF14" s="4"/>
      <c r="XDG14" s="4"/>
      <c r="XDH14" s="4"/>
      <c r="XDI14" s="4"/>
      <c r="XDJ14" s="4"/>
      <c r="XDK14" s="4"/>
      <c r="XDL14" s="4"/>
      <c r="XDM14" s="4"/>
      <c r="XDN14" s="4"/>
      <c r="XDO14" s="4"/>
      <c r="XDP14" s="4"/>
      <c r="XDQ14" s="4"/>
      <c r="XDR14" s="4"/>
      <c r="XDS14" s="4"/>
      <c r="XDT14" s="4"/>
      <c r="XDU14" s="4"/>
      <c r="XDV14" s="4"/>
      <c r="XDW14" s="4"/>
      <c r="XDX14" s="4"/>
      <c r="XDY14" s="4"/>
      <c r="XDZ14" s="4"/>
      <c r="XEA14" s="4"/>
      <c r="XEB14" s="4"/>
      <c r="XEC14" s="4"/>
      <c r="XED14" s="4"/>
      <c r="XEE14" s="4"/>
      <c r="XEF14" s="4"/>
      <c r="XEG14" s="4"/>
      <c r="XEH14" s="4"/>
      <c r="XEI14" s="4"/>
      <c r="XEJ14" s="4"/>
      <c r="XEK14" s="4"/>
      <c r="XEL14" s="4"/>
      <c r="XEM14" s="4"/>
      <c r="XEN14" s="4"/>
      <c r="XEO14" s="4"/>
      <c r="XEP14" s="4"/>
      <c r="XEQ14" s="4"/>
      <c r="XER14" s="4"/>
      <c r="XES14" s="4"/>
      <c r="XET14" s="4"/>
      <c r="XEU14" s="4"/>
      <c r="XEV14" s="4"/>
      <c r="XEW14" s="4"/>
      <c r="XEX14" s="4"/>
      <c r="XEY14" s="4"/>
      <c r="XEZ14" s="4"/>
      <c r="XFA14" s="4"/>
      <c r="XFB14" s="4"/>
      <c r="XFC14" s="140"/>
    </row>
    <row r="15" spans="1:16383" s="9" customFormat="1" ht="57.95">
      <c r="A15" s="419" t="s">
        <v>153</v>
      </c>
      <c r="B15" s="420" t="s">
        <v>63</v>
      </c>
      <c r="C15" s="1"/>
      <c r="D15" s="419" t="s">
        <v>154</v>
      </c>
      <c r="E15" s="1"/>
      <c r="F15" s="419" t="s">
        <v>114</v>
      </c>
      <c r="G15" s="419" t="s">
        <v>67</v>
      </c>
      <c r="H15" s="421">
        <v>45170</v>
      </c>
      <c r="I15" s="421">
        <v>45233</v>
      </c>
      <c r="J15" s="419" t="s">
        <v>7</v>
      </c>
      <c r="K15" s="419" t="s">
        <v>140</v>
      </c>
      <c r="L15" s="419" t="s">
        <v>21</v>
      </c>
      <c r="M15" s="419" t="s">
        <v>23</v>
      </c>
      <c r="N15" s="419"/>
      <c r="O15" s="419" t="s">
        <v>69</v>
      </c>
      <c r="P15" s="1" t="s">
        <v>155</v>
      </c>
      <c r="Q15" s="419"/>
      <c r="R15" s="419"/>
      <c r="S15" s="456" t="str">
        <f t="shared" si="0"/>
        <v>https://exl-genai-investor-relationship---internal.exlservice.com</v>
      </c>
      <c r="T15" s="419"/>
    </row>
    <row r="16" spans="1:16383" s="163" customFormat="1" ht="57.95">
      <c r="A16" s="140" t="s">
        <v>156</v>
      </c>
      <c r="B16" s="231" t="s">
        <v>63</v>
      </c>
      <c r="C16" s="142" t="s">
        <v>157</v>
      </c>
      <c r="D16" s="140" t="s">
        <v>158</v>
      </c>
      <c r="E16" s="142"/>
      <c r="F16" s="140" t="s">
        <v>159</v>
      </c>
      <c r="G16" s="140" t="s">
        <v>67</v>
      </c>
      <c r="H16" s="216">
        <v>45237</v>
      </c>
      <c r="I16" s="216">
        <v>45246</v>
      </c>
      <c r="J16" s="140" t="s">
        <v>7</v>
      </c>
      <c r="K16" s="140" t="s">
        <v>158</v>
      </c>
      <c r="L16" s="140" t="s">
        <v>160</v>
      </c>
      <c r="M16" s="140" t="s">
        <v>97</v>
      </c>
      <c r="N16" s="140"/>
      <c r="O16" s="140"/>
      <c r="P16" s="141" t="s">
        <v>161</v>
      </c>
      <c r="Q16" s="142"/>
      <c r="R16" s="164"/>
      <c r="S16" s="13" t="str">
        <f t="shared" si="0"/>
        <v>https://exl-genai-quidel-ortho.exlservice.com</v>
      </c>
      <c r="T16" s="2" t="s">
        <v>73</v>
      </c>
      <c r="U16" s="4" t="s">
        <v>162</v>
      </c>
      <c r="V16" s="4" t="s">
        <v>163</v>
      </c>
      <c r="W16" s="4" t="s">
        <v>76</v>
      </c>
      <c r="X16" s="4"/>
      <c r="Y16" s="4"/>
      <c r="Z16" s="4"/>
      <c r="AA16" s="4"/>
      <c r="AB16" s="4"/>
      <c r="AC16" s="4"/>
      <c r="AD16" s="4"/>
      <c r="AE16" s="4"/>
      <c r="AF16" s="4"/>
      <c r="AG16" s="4"/>
      <c r="AH16" s="4"/>
      <c r="AI16" s="4"/>
      <c r="AJ16" s="4"/>
      <c r="AK16" s="4"/>
      <c r="AL16" s="4"/>
      <c r="AM16" s="4"/>
      <c r="AN16" s="4"/>
      <c r="AO16" s="4"/>
      <c r="AP16" s="4"/>
    </row>
    <row r="17" spans="1:42" s="9" customFormat="1" ht="43.5">
      <c r="A17" s="423" t="s">
        <v>164</v>
      </c>
      <c r="B17" s="1" t="s">
        <v>165</v>
      </c>
      <c r="C17" s="1" t="s">
        <v>166</v>
      </c>
      <c r="D17" s="419" t="s">
        <v>140</v>
      </c>
      <c r="E17" s="1"/>
      <c r="F17" s="419" t="s">
        <v>128</v>
      </c>
      <c r="G17" s="419" t="s">
        <v>67</v>
      </c>
      <c r="H17" s="421">
        <v>45260</v>
      </c>
      <c r="I17" s="421">
        <v>45306</v>
      </c>
      <c r="J17" s="424" t="s">
        <v>167</v>
      </c>
      <c r="K17" s="419" t="s">
        <v>168</v>
      </c>
      <c r="L17" s="419" t="s">
        <v>160</v>
      </c>
      <c r="M17" s="419" t="s">
        <v>81</v>
      </c>
      <c r="O17" s="419">
        <v>613</v>
      </c>
      <c r="P17" s="1" t="s">
        <v>169</v>
      </c>
      <c r="Q17" s="1"/>
      <c r="R17" s="422"/>
      <c r="S17" s="456" t="str">
        <f t="shared" si="0"/>
        <v>https://exl-genai-contract-negotiation.exlservice.com</v>
      </c>
    </row>
    <row r="18" spans="1:42" ht="57.95">
      <c r="A18" s="347" t="s">
        <v>170</v>
      </c>
      <c r="B18" s="142" t="s">
        <v>63</v>
      </c>
      <c r="C18" s="142" t="s">
        <v>171</v>
      </c>
      <c r="D18" s="140" t="s">
        <v>113</v>
      </c>
      <c r="E18" s="142"/>
      <c r="F18" s="140" t="s">
        <v>114</v>
      </c>
      <c r="G18" s="140" t="s">
        <v>67</v>
      </c>
      <c r="H18" s="216">
        <v>45245</v>
      </c>
      <c r="I18" s="216">
        <v>45329</v>
      </c>
      <c r="J18" s="142" t="s">
        <v>7</v>
      </c>
      <c r="K18" s="140" t="s">
        <v>172</v>
      </c>
      <c r="L18" s="140" t="s">
        <v>21</v>
      </c>
      <c r="M18" s="140" t="s">
        <v>23</v>
      </c>
      <c r="N18" s="163"/>
      <c r="O18" s="140" t="s">
        <v>173</v>
      </c>
      <c r="P18" s="399" t="s">
        <v>174</v>
      </c>
      <c r="Q18" s="142"/>
      <c r="R18" s="164"/>
      <c r="S18" s="13" t="str">
        <f t="shared" si="0"/>
        <v>https://exl-genai-competitor-analysis-(fpna-non-cache).exlservice.com</v>
      </c>
      <c r="T18" s="2" t="s">
        <v>73</v>
      </c>
      <c r="U18" s="398" t="s">
        <v>175</v>
      </c>
      <c r="V18" s="4" t="s">
        <v>176</v>
      </c>
      <c r="W18" s="4" t="s">
        <v>76</v>
      </c>
    </row>
    <row r="19" spans="1:42" s="163" customFormat="1" ht="57.95">
      <c r="A19" s="140" t="s">
        <v>177</v>
      </c>
      <c r="B19" s="231" t="s">
        <v>63</v>
      </c>
      <c r="C19" s="142" t="s">
        <v>178</v>
      </c>
      <c r="D19" s="140" t="s">
        <v>179</v>
      </c>
      <c r="E19" s="142" t="s">
        <v>180</v>
      </c>
      <c r="F19" s="140" t="s">
        <v>66</v>
      </c>
      <c r="G19" s="140" t="s">
        <v>67</v>
      </c>
      <c r="H19" s="216">
        <v>45250</v>
      </c>
      <c r="I19" s="216">
        <v>45253</v>
      </c>
      <c r="J19" s="140" t="s">
        <v>7</v>
      </c>
      <c r="K19" s="140" t="s">
        <v>140</v>
      </c>
      <c r="L19" s="140" t="s">
        <v>21</v>
      </c>
      <c r="M19" s="140" t="s">
        <v>23</v>
      </c>
      <c r="N19" s="140"/>
      <c r="O19" s="140" t="s">
        <v>69</v>
      </c>
      <c r="P19" s="141" t="s">
        <v>181</v>
      </c>
      <c r="Q19" s="142"/>
      <c r="R19" s="164"/>
      <c r="S19" s="13" t="str">
        <f t="shared" si="0"/>
        <v>https://exl-genai-lna-claim-assist.exlservice.com</v>
      </c>
      <c r="T19" s="2" t="s">
        <v>73</v>
      </c>
      <c r="U19" s="398" t="s">
        <v>182</v>
      </c>
      <c r="V19" s="4" t="s">
        <v>183</v>
      </c>
      <c r="W19" s="4" t="s">
        <v>76</v>
      </c>
      <c r="X19" s="4"/>
      <c r="Y19" s="4"/>
      <c r="Z19" s="4"/>
      <c r="AA19" s="4"/>
      <c r="AB19" s="4"/>
      <c r="AC19" s="4"/>
      <c r="AD19" s="4"/>
      <c r="AE19" s="4"/>
      <c r="AF19" s="4"/>
      <c r="AG19" s="4"/>
      <c r="AH19" s="4"/>
      <c r="AI19" s="4"/>
      <c r="AJ19" s="4"/>
      <c r="AK19" s="4"/>
      <c r="AL19" s="4"/>
      <c r="AM19" s="4"/>
      <c r="AN19" s="4"/>
      <c r="AO19" s="4"/>
      <c r="AP19" s="4"/>
    </row>
    <row r="20" spans="1:42" s="9" customFormat="1" ht="57.95">
      <c r="A20" s="419" t="s">
        <v>184</v>
      </c>
      <c r="B20" s="420" t="s">
        <v>63</v>
      </c>
      <c r="C20" s="400" t="s">
        <v>185</v>
      </c>
      <c r="D20" s="419" t="s">
        <v>186</v>
      </c>
      <c r="E20" s="1"/>
      <c r="F20" s="419" t="s">
        <v>114</v>
      </c>
      <c r="G20" s="419" t="s">
        <v>67</v>
      </c>
      <c r="H20" s="421">
        <v>45247</v>
      </c>
      <c r="I20" s="421">
        <v>45253</v>
      </c>
      <c r="J20" s="419" t="s">
        <v>7</v>
      </c>
      <c r="K20" s="419" t="s">
        <v>186</v>
      </c>
      <c r="L20" s="419" t="s">
        <v>21</v>
      </c>
      <c r="M20" s="419" t="s">
        <v>23</v>
      </c>
      <c r="N20" s="419"/>
      <c r="O20" s="419" t="s">
        <v>69</v>
      </c>
      <c r="P20" s="400" t="s">
        <v>155</v>
      </c>
      <c r="Q20" s="1"/>
      <c r="R20" s="422"/>
      <c r="S20" s="456" t="str">
        <f t="shared" si="0"/>
        <v>https://exl-genai-investor-relationship.exlservice.com</v>
      </c>
    </row>
    <row r="21" spans="1:42" s="9" customFormat="1" ht="43.5">
      <c r="A21" s="419" t="s">
        <v>187</v>
      </c>
      <c r="B21" s="420" t="s">
        <v>188</v>
      </c>
      <c r="C21" s="1" t="s">
        <v>189</v>
      </c>
      <c r="D21" s="419" t="s">
        <v>190</v>
      </c>
      <c r="E21" s="1"/>
      <c r="F21" s="419" t="s">
        <v>191</v>
      </c>
      <c r="G21" s="419" t="s">
        <v>67</v>
      </c>
      <c r="H21" s="421">
        <v>45245</v>
      </c>
      <c r="I21" s="421">
        <v>45247</v>
      </c>
      <c r="J21" s="419" t="s">
        <v>7</v>
      </c>
      <c r="K21" s="419" t="s">
        <v>17</v>
      </c>
      <c r="L21" s="419" t="s">
        <v>21</v>
      </c>
      <c r="M21" s="419" t="s">
        <v>97</v>
      </c>
      <c r="N21" s="419"/>
      <c r="O21" s="419"/>
      <c r="P21" s="400" t="s">
        <v>192</v>
      </c>
      <c r="Q21" s="1"/>
      <c r="R21" s="422"/>
      <c r="S21" s="456" t="str">
        <f t="shared" si="0"/>
        <v>https://exl-genai-defensoria-publicia.exlservice.com</v>
      </c>
      <c r="U21" s="9" t="s">
        <v>193</v>
      </c>
    </row>
    <row r="22" spans="1:42" ht="29.1">
      <c r="A22" s="347" t="s">
        <v>194</v>
      </c>
      <c r="B22" s="352" t="s">
        <v>195</v>
      </c>
      <c r="C22" s="352" t="s">
        <v>196</v>
      </c>
      <c r="D22" s="140" t="s">
        <v>197</v>
      </c>
      <c r="E22" s="142"/>
      <c r="F22" s="140" t="s">
        <v>198</v>
      </c>
      <c r="G22" s="140" t="s">
        <v>199</v>
      </c>
      <c r="H22" s="216">
        <v>45259</v>
      </c>
      <c r="I22" s="216">
        <v>45329</v>
      </c>
      <c r="J22" s="142" t="s">
        <v>7</v>
      </c>
      <c r="K22" s="140" t="s">
        <v>200</v>
      </c>
      <c r="L22" s="140" t="s">
        <v>160</v>
      </c>
      <c r="M22" s="140" t="s">
        <v>97</v>
      </c>
      <c r="N22" s="163"/>
      <c r="O22" s="163"/>
      <c r="P22" s="459" t="s">
        <v>201</v>
      </c>
      <c r="Q22" s="142"/>
      <c r="R22" s="164"/>
      <c r="S22" s="13" t="str">
        <f t="shared" si="0"/>
        <v>https://exl-genai-howto-wiki-v1.exlservice.com</v>
      </c>
      <c r="T22" s="2" t="s">
        <v>73</v>
      </c>
      <c r="U22" s="398" t="s">
        <v>202</v>
      </c>
      <c r="V22" s="4" t="s">
        <v>203</v>
      </c>
      <c r="W22" s="4" t="s">
        <v>76</v>
      </c>
    </row>
    <row r="23" spans="1:42" s="163" customFormat="1" ht="29.1">
      <c r="A23" s="140" t="s">
        <v>204</v>
      </c>
      <c r="B23" s="231" t="s">
        <v>205</v>
      </c>
      <c r="C23" s="142" t="s">
        <v>206</v>
      </c>
      <c r="D23" s="140" t="s">
        <v>87</v>
      </c>
      <c r="E23" s="142"/>
      <c r="F23" s="140" t="s">
        <v>207</v>
      </c>
      <c r="G23" s="140" t="s">
        <v>67</v>
      </c>
      <c r="H23" s="216">
        <v>45245</v>
      </c>
      <c r="I23" s="216">
        <v>45295</v>
      </c>
      <c r="J23" s="140" t="s">
        <v>7</v>
      </c>
      <c r="K23" s="140" t="s">
        <v>208</v>
      </c>
      <c r="L23" s="140" t="s">
        <v>160</v>
      </c>
      <c r="M23" s="140" t="s">
        <v>97</v>
      </c>
      <c r="N23" s="140"/>
      <c r="O23" s="140"/>
      <c r="P23" s="400" t="s">
        <v>209</v>
      </c>
      <c r="Q23" s="142"/>
      <c r="R23" s="164"/>
      <c r="S23" s="13" t="str">
        <f t="shared" si="0"/>
        <v>https://exl-genai-j&amp;j-executive-summary.exlservice.com</v>
      </c>
      <c r="T23" s="2" t="s">
        <v>73</v>
      </c>
      <c r="U23" s="398" t="s">
        <v>210</v>
      </c>
      <c r="V23" s="4" t="s">
        <v>211</v>
      </c>
      <c r="W23" s="4" t="s">
        <v>76</v>
      </c>
      <c r="X23" s="4"/>
      <c r="Y23" s="4"/>
      <c r="Z23" s="4"/>
      <c r="AA23" s="4"/>
      <c r="AB23" s="4"/>
      <c r="AC23" s="4"/>
      <c r="AD23" s="4"/>
      <c r="AE23" s="4"/>
      <c r="AF23" s="4"/>
      <c r="AG23" s="4"/>
      <c r="AH23" s="4"/>
      <c r="AI23" s="4"/>
      <c r="AJ23" s="4"/>
      <c r="AK23" s="4"/>
      <c r="AL23" s="4"/>
      <c r="AM23" s="4"/>
      <c r="AN23" s="4"/>
      <c r="AO23" s="4"/>
      <c r="AP23" s="4"/>
    </row>
    <row r="24" spans="1:42" s="163" customFormat="1" ht="43.5">
      <c r="A24" s="140" t="s">
        <v>212</v>
      </c>
      <c r="B24" s="231" t="s">
        <v>213</v>
      </c>
      <c r="C24" s="142" t="s">
        <v>214</v>
      </c>
      <c r="D24" s="140" t="s">
        <v>215</v>
      </c>
      <c r="E24" s="142"/>
      <c r="F24" s="140" t="s">
        <v>198</v>
      </c>
      <c r="G24" s="140" t="s">
        <v>67</v>
      </c>
      <c r="H24" s="216">
        <v>45257</v>
      </c>
      <c r="I24" s="216">
        <v>45275</v>
      </c>
      <c r="J24" s="140" t="s">
        <v>7</v>
      </c>
      <c r="K24" s="140" t="s">
        <v>216</v>
      </c>
      <c r="L24" s="140" t="s">
        <v>160</v>
      </c>
      <c r="M24" s="140" t="s">
        <v>217</v>
      </c>
      <c r="N24" s="140"/>
      <c r="O24" s="140"/>
      <c r="P24" s="400" t="s">
        <v>218</v>
      </c>
      <c r="Q24" s="142"/>
      <c r="R24" s="164"/>
      <c r="S24" s="13" t="str">
        <f t="shared" si="0"/>
        <v>https://exl-genai-demolist-dashboard.exlservice.com</v>
      </c>
      <c r="T24" s="2" t="s">
        <v>73</v>
      </c>
      <c r="U24" s="398" t="s">
        <v>219</v>
      </c>
      <c r="V24" s="4" t="s">
        <v>220</v>
      </c>
      <c r="W24" s="4" t="s">
        <v>76</v>
      </c>
      <c r="X24" s="4"/>
      <c r="Y24" s="4"/>
      <c r="Z24" s="4"/>
      <c r="AA24" s="4"/>
      <c r="AB24" s="4"/>
      <c r="AC24" s="4"/>
      <c r="AD24" s="4"/>
      <c r="AE24" s="4"/>
      <c r="AF24" s="4"/>
      <c r="AG24" s="4"/>
      <c r="AH24" s="4"/>
      <c r="AI24" s="4"/>
      <c r="AJ24" s="4"/>
      <c r="AK24" s="4"/>
      <c r="AL24" s="4"/>
      <c r="AM24" s="4"/>
      <c r="AN24" s="4"/>
      <c r="AO24" s="4"/>
      <c r="AP24" s="4"/>
    </row>
    <row r="25" spans="1:42" ht="43.5">
      <c r="A25" s="2" t="s">
        <v>221</v>
      </c>
      <c r="B25" s="426" t="s">
        <v>222</v>
      </c>
      <c r="C25" s="426" t="s">
        <v>223</v>
      </c>
      <c r="D25" s="2" t="s">
        <v>224</v>
      </c>
      <c r="E25" s="3"/>
      <c r="F25" s="2" t="s">
        <v>198</v>
      </c>
      <c r="G25" s="2" t="s">
        <v>67</v>
      </c>
      <c r="H25" s="217">
        <v>45302</v>
      </c>
      <c r="I25" s="217">
        <v>45307</v>
      </c>
      <c r="J25" s="2" t="s">
        <v>7</v>
      </c>
      <c r="K25" s="2" t="s">
        <v>224</v>
      </c>
      <c r="L25" s="2" t="s">
        <v>160</v>
      </c>
      <c r="M25" s="2" t="s">
        <v>23</v>
      </c>
      <c r="N25" s="2"/>
      <c r="O25" s="2" t="s">
        <v>69</v>
      </c>
      <c r="P25" s="427" t="s">
        <v>225</v>
      </c>
      <c r="S25" s="13" t="str">
        <f t="shared" si="0"/>
        <v>https://exl-genai-enterprise-co-pilot-for-black-&amp;-decker.exlservice.com</v>
      </c>
      <c r="T25" s="2" t="s">
        <v>73</v>
      </c>
      <c r="U25" s="4" t="s">
        <v>226</v>
      </c>
    </row>
    <row r="26" spans="1:42" s="2" customFormat="1" ht="43.5">
      <c r="A26" s="2" t="s">
        <v>227</v>
      </c>
      <c r="B26" s="303" t="s">
        <v>228</v>
      </c>
      <c r="C26" s="351" t="s">
        <v>229</v>
      </c>
      <c r="D26" s="2" t="s">
        <v>230</v>
      </c>
      <c r="E26" s="3"/>
      <c r="F26" s="2" t="s">
        <v>198</v>
      </c>
      <c r="G26" s="2" t="s">
        <v>199</v>
      </c>
      <c r="H26" s="217">
        <v>45297</v>
      </c>
      <c r="I26" s="217">
        <v>45337</v>
      </c>
      <c r="J26" s="3" t="s">
        <v>29</v>
      </c>
      <c r="K26" s="2" t="s">
        <v>231</v>
      </c>
      <c r="L26" s="2" t="s">
        <v>160</v>
      </c>
      <c r="M26" s="2" t="s">
        <v>23</v>
      </c>
      <c r="O26" s="2" t="s">
        <v>69</v>
      </c>
      <c r="P26" s="400" t="s">
        <v>232</v>
      </c>
      <c r="Q26" s="3"/>
      <c r="R26" s="3"/>
      <c r="S26" s="13" t="str">
        <f t="shared" si="0"/>
        <v>https://exl-genai-ba-copilot.exlservice.com</v>
      </c>
      <c r="T26" s="2" t="s">
        <v>73</v>
      </c>
      <c r="U26" s="398" t="s">
        <v>233</v>
      </c>
      <c r="V26" s="2" t="s">
        <v>234</v>
      </c>
      <c r="W26" s="2" t="s">
        <v>76</v>
      </c>
    </row>
    <row r="27" spans="1:42" s="310" customFormat="1" ht="43.5">
      <c r="A27" s="140" t="s">
        <v>235</v>
      </c>
      <c r="B27" s="321" t="s">
        <v>236</v>
      </c>
      <c r="C27" s="322" t="s">
        <v>237</v>
      </c>
      <c r="D27" s="140" t="s">
        <v>140</v>
      </c>
      <c r="E27" s="142" t="s">
        <v>238</v>
      </c>
      <c r="F27" s="140" t="s">
        <v>198</v>
      </c>
      <c r="G27" s="140" t="s">
        <v>67</v>
      </c>
      <c r="H27" s="216">
        <v>45309</v>
      </c>
      <c r="I27" s="216">
        <v>45314</v>
      </c>
      <c r="J27" s="142" t="s">
        <v>7</v>
      </c>
      <c r="K27" s="140" t="s">
        <v>140</v>
      </c>
      <c r="L27" s="140" t="s">
        <v>160</v>
      </c>
      <c r="M27" s="140" t="s">
        <v>81</v>
      </c>
      <c r="N27" s="318"/>
      <c r="O27" s="324">
        <v>613</v>
      </c>
      <c r="P27" s="400" t="s">
        <v>239</v>
      </c>
      <c r="Q27" s="315"/>
      <c r="R27" s="314"/>
      <c r="S27" s="13" t="str">
        <f t="shared" si="0"/>
        <v>https://exl-genai-convo-bi-for-next.exlservice.com</v>
      </c>
      <c r="T27" s="2" t="s">
        <v>73</v>
      </c>
      <c r="U27" s="398" t="s">
        <v>240</v>
      </c>
      <c r="V27" s="310" t="s">
        <v>241</v>
      </c>
      <c r="W27" s="310" t="s">
        <v>76</v>
      </c>
    </row>
    <row r="28" spans="1:42" s="418" customFormat="1" ht="43.5">
      <c r="A28" s="404" t="s">
        <v>242</v>
      </c>
      <c r="B28" s="412" t="s">
        <v>243</v>
      </c>
      <c r="C28" s="413" t="s">
        <v>244</v>
      </c>
      <c r="D28" s="404" t="s">
        <v>140</v>
      </c>
      <c r="E28" s="405" t="s">
        <v>238</v>
      </c>
      <c r="F28" s="404" t="s">
        <v>198</v>
      </c>
      <c r="G28" s="404" t="s">
        <v>67</v>
      </c>
      <c r="H28" s="406">
        <v>45310</v>
      </c>
      <c r="I28" s="406">
        <v>45315</v>
      </c>
      <c r="J28" s="405" t="s">
        <v>7</v>
      </c>
      <c r="K28" s="404" t="s">
        <v>140</v>
      </c>
      <c r="L28" s="404" t="s">
        <v>160</v>
      </c>
      <c r="M28" s="404" t="s">
        <v>245</v>
      </c>
      <c r="N28" s="414"/>
      <c r="O28" s="415">
        <v>613</v>
      </c>
      <c r="P28" s="409" t="s">
        <v>246</v>
      </c>
      <c r="Q28" s="416"/>
      <c r="R28" s="417"/>
      <c r="S28" s="457" t="str">
        <f t="shared" si="0"/>
        <v>https://exl-genai-product-catalog-for-next-v1.exlservice.com</v>
      </c>
    </row>
    <row r="29" spans="1:42" ht="43.5">
      <c r="A29" s="140" t="s">
        <v>247</v>
      </c>
      <c r="B29" s="321" t="s">
        <v>248</v>
      </c>
      <c r="C29" s="342" t="s">
        <v>249</v>
      </c>
      <c r="D29" s="341" t="s">
        <v>140</v>
      </c>
      <c r="E29" s="315" t="s">
        <v>238</v>
      </c>
      <c r="F29" s="341" t="s">
        <v>198</v>
      </c>
      <c r="G29" s="341" t="s">
        <v>67</v>
      </c>
      <c r="H29" s="343">
        <v>45316</v>
      </c>
      <c r="I29" s="343">
        <v>45324</v>
      </c>
      <c r="J29" s="315" t="s">
        <v>7</v>
      </c>
      <c r="K29" s="341" t="s">
        <v>140</v>
      </c>
      <c r="L29" s="341" t="s">
        <v>160</v>
      </c>
      <c r="M29" s="341" t="s">
        <v>245</v>
      </c>
      <c r="N29" s="344"/>
      <c r="O29" s="323"/>
      <c r="P29" s="141" t="s">
        <v>250</v>
      </c>
      <c r="Q29" s="345"/>
      <c r="R29" s="346"/>
      <c r="S29" s="13" t="str">
        <f t="shared" si="0"/>
        <v>https://exl-genai-product-catalog-for-next-v2.exlservice.com</v>
      </c>
      <c r="T29" s="2" t="s">
        <v>73</v>
      </c>
      <c r="U29" s="398" t="s">
        <v>251</v>
      </c>
      <c r="V29" s="4" t="s">
        <v>252</v>
      </c>
      <c r="W29" s="4" t="s">
        <v>76</v>
      </c>
    </row>
    <row r="30" spans="1:42" s="407" customFormat="1" ht="29.1">
      <c r="A30" s="402" t="s">
        <v>253</v>
      </c>
      <c r="B30" s="403" t="s">
        <v>254</v>
      </c>
      <c r="C30" s="403" t="s">
        <v>255</v>
      </c>
      <c r="D30" s="404" t="s">
        <v>197</v>
      </c>
      <c r="E30" s="405"/>
      <c r="F30" s="404" t="s">
        <v>198</v>
      </c>
      <c r="G30" s="404" t="s">
        <v>199</v>
      </c>
      <c r="H30" s="406">
        <v>45238</v>
      </c>
      <c r="I30" s="406">
        <v>45359</v>
      </c>
      <c r="J30" s="405" t="s">
        <v>29</v>
      </c>
      <c r="K30" s="404" t="s">
        <v>200</v>
      </c>
      <c r="L30" s="404" t="s">
        <v>160</v>
      </c>
      <c r="M30" s="404" t="s">
        <v>97</v>
      </c>
      <c r="P30" s="408" t="s">
        <v>256</v>
      </c>
      <c r="Q30" s="405"/>
      <c r="R30" s="410"/>
      <c r="S30" s="457" t="str">
        <f>"https://exl-genai-" &amp; SUBSTITUTE(LOWER(TRIM(A30)), " ", "-") &amp; ".exlservice.com"</f>
        <v>https://exl-genai-howto-wiki-v2.0.exlservice.com</v>
      </c>
    </row>
    <row r="31" spans="1:42" s="404" customFormat="1" ht="15" customHeight="1">
      <c r="A31" s="404" t="s">
        <v>257</v>
      </c>
      <c r="B31" s="405"/>
      <c r="C31" s="405"/>
      <c r="D31" s="411" t="s">
        <v>140</v>
      </c>
      <c r="E31" s="405"/>
      <c r="F31" s="404" t="s">
        <v>198</v>
      </c>
      <c r="G31" s="404" t="s">
        <v>199</v>
      </c>
      <c r="H31" s="406">
        <v>45335</v>
      </c>
      <c r="I31" s="406">
        <v>45350</v>
      </c>
      <c r="J31" s="405" t="s">
        <v>29</v>
      </c>
      <c r="K31" s="404" t="s">
        <v>258</v>
      </c>
      <c r="L31" s="404" t="s">
        <v>259</v>
      </c>
      <c r="M31" s="404" t="s">
        <v>97</v>
      </c>
      <c r="P31" s="405" t="s">
        <v>169</v>
      </c>
      <c r="Q31" s="405"/>
      <c r="R31" s="405"/>
    </row>
    <row r="32" spans="1:42" ht="15" customHeight="1">
      <c r="A32" s="80" t="s">
        <v>260</v>
      </c>
      <c r="B32" s="185" t="s">
        <v>261</v>
      </c>
      <c r="C32" s="185" t="s">
        <v>213</v>
      </c>
      <c r="D32" s="80" t="s">
        <v>140</v>
      </c>
      <c r="E32" s="185"/>
      <c r="F32" s="80" t="s">
        <v>198</v>
      </c>
      <c r="G32" s="80" t="s">
        <v>67</v>
      </c>
      <c r="H32" s="401">
        <v>45337</v>
      </c>
      <c r="I32" s="401">
        <v>45341</v>
      </c>
      <c r="J32" s="3" t="s">
        <v>29</v>
      </c>
      <c r="K32" s="80" t="s">
        <v>262</v>
      </c>
      <c r="L32" s="2" t="s">
        <v>259</v>
      </c>
      <c r="M32" s="80" t="s">
        <v>217</v>
      </c>
      <c r="P32" s="3" t="s">
        <v>263</v>
      </c>
      <c r="U32" s="4" t="s">
        <v>264</v>
      </c>
      <c r="V32" s="4" t="s">
        <v>265</v>
      </c>
      <c r="W32" s="4" t="s">
        <v>76</v>
      </c>
    </row>
    <row r="33" spans="1:19" ht="57.95">
      <c r="A33" s="2" t="s">
        <v>266</v>
      </c>
      <c r="B33" s="3" t="s">
        <v>63</v>
      </c>
      <c r="C33" s="3" t="s">
        <v>171</v>
      </c>
      <c r="D33" s="2" t="s">
        <v>113</v>
      </c>
      <c r="E33" s="3"/>
      <c r="F33" s="2" t="s">
        <v>114</v>
      </c>
      <c r="G33" s="2" t="s">
        <v>67</v>
      </c>
      <c r="H33" s="217">
        <v>45245</v>
      </c>
      <c r="I33" s="217">
        <v>45329</v>
      </c>
      <c r="J33" s="3" t="s">
        <v>7</v>
      </c>
      <c r="K33" s="2" t="s">
        <v>172</v>
      </c>
      <c r="L33" s="2" t="s">
        <v>21</v>
      </c>
      <c r="M33" s="2" t="s">
        <v>23</v>
      </c>
      <c r="O33" s="2" t="s">
        <v>173</v>
      </c>
      <c r="P33" s="427" t="s">
        <v>267</v>
      </c>
      <c r="S33" s="458" t="s">
        <v>268</v>
      </c>
    </row>
    <row r="35" spans="1:19" ht="15" customHeight="1">
      <c r="P35" s="14"/>
    </row>
  </sheetData>
  <autoFilter ref="A1:XFC32" xr:uid="{E43CA9CE-40A4-4987-A578-4F26B69B6439}"/>
  <hyperlinks>
    <hyperlink ref="P2" r:id="rId1" display="https://exl-genai-cm.exlservice.com/" xr:uid="{3C1CFA44-7BE9-44FD-BA13-7B9590848C8E}"/>
    <hyperlink ref="P4" r:id="rId2" xr:uid="{F1811ABE-A92C-4670-8CF6-7729092C77F6}"/>
    <hyperlink ref="P3" r:id="rId3" xr:uid="{37C666EF-FA49-418A-BAF3-CC162B8DF8D3}"/>
    <hyperlink ref="P6" r:id="rId4" xr:uid="{D9179F1A-F6F1-412F-831A-89198D9A9696}"/>
    <hyperlink ref="A15" location="'Investor Relationship - Stories'!A1" display="Investor Relationship - Internal" xr:uid="{7BC23202-E69D-412B-B3E3-DAAEA09CDD57}"/>
    <hyperlink ref="P7" r:id="rId5" xr:uid="{049F4C70-D354-4BA0-A999-183D446F4CC6}"/>
    <hyperlink ref="P8" r:id="rId6" xr:uid="{85655BF4-1EBE-4362-857B-E6311B07E3DC}"/>
    <hyperlink ref="P9" r:id="rId7" xr:uid="{9BB22B2C-50CD-4A5A-9A2B-7FEAD6EDAD2B}"/>
    <hyperlink ref="P13" r:id="rId8" xr:uid="{506BC628-81E4-4688-B47A-CA193A84367B}"/>
    <hyperlink ref="P12" r:id="rId9" xr:uid="{7EF9EF35-F221-40B0-998F-0B6196F33768}"/>
    <hyperlink ref="P5" r:id="rId10" xr:uid="{07A673F4-A36F-4DA0-9359-648AA4220E5D}"/>
    <hyperlink ref="P14" r:id="rId11" display="https://master.d28ocvki58bd3d.amplifyapp.com/" xr:uid="{03B66407-1F56-4F0A-A56F-4C708D186B67}"/>
    <hyperlink ref="P10" r:id="rId12" xr:uid="{FBA11585-C1F7-493C-93C7-F58A5759C082}"/>
    <hyperlink ref="P11" r:id="rId13" xr:uid="{02FAC6D7-77B2-4172-96D1-74870EA10CD3}"/>
    <hyperlink ref="P16" r:id="rId14" xr:uid="{C868F9EA-8BEE-438E-AE0F-C87E29E15A24}"/>
    <hyperlink ref="P21" r:id="rId15" xr:uid="{34332207-5DB7-40AE-BF10-39521536A107}"/>
    <hyperlink ref="P19" r:id="rId16" xr:uid="{3D8D1157-9FD2-484D-8246-A925D482BB09}"/>
    <hyperlink ref="A18" location="'Competitor Analysis (EXL FP&amp;A)'!A1" display="FP&amp;A CA" xr:uid="{C30A38AB-ADCD-46A4-A637-1F5FB7BECD6A}"/>
    <hyperlink ref="C20" r:id="rId17" xr:uid="{2862AB06-2D22-4375-8DD4-10B97E49FE5F}"/>
    <hyperlink ref="A17" location="'Legal Red lining-Stories'!A1" display="Contract Negotiation / red lining" xr:uid="{F04799BA-BB01-473C-A3A3-8D6CC8137154}"/>
    <hyperlink ref="A22" location="'HowTo Wiki'!A1" display="HowTo Wiki" xr:uid="{8AC3B2BA-CA74-41B4-B776-8CFB7E209DA9}"/>
    <hyperlink ref="A30" location="'HowTo Wiki'!A1" display="HowTo Wiki" xr:uid="{63123731-AB64-4994-81A7-144E088576D1}"/>
    <hyperlink ref="S2" r:id="rId18" xr:uid="{03D162B0-0121-456F-97B4-688519E204BB}"/>
    <hyperlink ref="P18" r:id="rId19" xr:uid="{CC8EA8DF-A6D6-493A-804B-EE62264CF0ED}"/>
    <hyperlink ref="P22" r:id="rId20" xr:uid="{B8A3A5BF-39CC-49BB-96A2-A056BFD4149B}"/>
    <hyperlink ref="P24" r:id="rId21" xr:uid="{C081169F-D18C-4906-A34F-9D20EA0A8288}"/>
    <hyperlink ref="P23" r:id="rId22" xr:uid="{FCDD4C4E-DAF0-4DF6-B742-42A3D87CB2F7}"/>
    <hyperlink ref="P26" r:id="rId23" xr:uid="{4B081899-A7FF-4F01-84EF-A768E8F4CA28}"/>
    <hyperlink ref="P27" r:id="rId24" xr:uid="{B5D560E0-C712-44FD-839F-6E8AE496790A}"/>
    <hyperlink ref="P29" r:id="rId25" xr:uid="{F062AB0F-E2AF-474C-894E-1407B0831A26}"/>
    <hyperlink ref="P25" r:id="rId26" xr:uid="{08F451FC-E30A-4C65-8B9E-D6215BF5F960}"/>
    <hyperlink ref="S33" r:id="rId27" xr:uid="{F57B5208-07BA-4380-B3EC-91DEF3CB8D29}"/>
    <hyperlink ref="P33" r:id="rId28" xr:uid="{D8B54FD3-82D3-47BB-BF58-C40DF711DAF4}"/>
  </hyperlinks>
  <pageMargins left="0.7" right="0.7" top="0.75" bottom="0.75" header="0.3" footer="0.3"/>
  <pageSetup orientation="portrait" r:id="rId29"/>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DE8BD2-6D14-478A-9DE7-A2FE6BB91C48}">
  <sheetPr codeName="Sheet28"/>
  <dimension ref="A1:O25"/>
  <sheetViews>
    <sheetView workbookViewId="0"/>
  </sheetViews>
  <sheetFormatPr defaultRowHeight="32.25" customHeight="1"/>
  <cols>
    <col min="2" max="2" width="54.28515625" style="40" customWidth="1"/>
    <col min="3" max="3" width="12.5703125" bestFit="1" customWidth="1"/>
    <col min="4" max="4" width="12.42578125" customWidth="1"/>
    <col min="5" max="5" width="42.5703125" style="209" customWidth="1"/>
  </cols>
  <sheetData>
    <row r="1" spans="1:6" ht="32.25" customHeight="1">
      <c r="A1" s="138" t="s">
        <v>887</v>
      </c>
      <c r="B1" s="143" t="s">
        <v>487</v>
      </c>
      <c r="C1" s="138" t="s">
        <v>888</v>
      </c>
      <c r="D1" s="143" t="s">
        <v>417</v>
      </c>
      <c r="E1" s="219" t="s">
        <v>5</v>
      </c>
    </row>
    <row r="2" spans="1:6" ht="14.45">
      <c r="A2" s="2">
        <v>1</v>
      </c>
      <c r="B2" s="13" t="s">
        <v>889</v>
      </c>
      <c r="C2" s="174" t="s">
        <v>329</v>
      </c>
      <c r="D2" s="217">
        <v>45247</v>
      </c>
      <c r="E2" s="13"/>
      <c r="F2" s="208"/>
    </row>
    <row r="3" spans="1:6" ht="29.1">
      <c r="A3" s="2">
        <v>2</v>
      </c>
      <c r="B3" s="123" t="s">
        <v>890</v>
      </c>
      <c r="C3" s="174" t="s">
        <v>329</v>
      </c>
      <c r="D3" s="217">
        <v>45252</v>
      </c>
      <c r="E3" s="13"/>
      <c r="F3" s="208"/>
    </row>
    <row r="4" spans="1:6" ht="29.1">
      <c r="A4" s="2">
        <v>3</v>
      </c>
      <c r="B4" s="13" t="s">
        <v>891</v>
      </c>
      <c r="C4" s="174" t="s">
        <v>329</v>
      </c>
      <c r="D4" s="217">
        <v>45251</v>
      </c>
      <c r="E4" s="13"/>
    </row>
    <row r="5" spans="1:6" ht="29.1">
      <c r="A5" s="2">
        <v>4</v>
      </c>
      <c r="B5" s="13" t="s">
        <v>892</v>
      </c>
      <c r="C5" s="174" t="s">
        <v>329</v>
      </c>
      <c r="D5" s="217">
        <v>45251</v>
      </c>
      <c r="E5" s="13"/>
    </row>
    <row r="6" spans="1:6" ht="43.5">
      <c r="A6" s="2">
        <v>5</v>
      </c>
      <c r="B6" s="123" t="s">
        <v>893</v>
      </c>
      <c r="C6" s="174" t="s">
        <v>329</v>
      </c>
      <c r="D6" s="217">
        <v>45253</v>
      </c>
      <c r="E6" s="13"/>
    </row>
    <row r="7" spans="1:6" ht="14.45">
      <c r="A7" s="2">
        <v>6</v>
      </c>
      <c r="B7" s="123" t="s">
        <v>894</v>
      </c>
      <c r="C7" s="174" t="s">
        <v>329</v>
      </c>
      <c r="D7" s="217">
        <v>45267</v>
      </c>
      <c r="E7" s="13"/>
      <c r="F7" s="40"/>
    </row>
    <row r="8" spans="1:6" ht="14.45">
      <c r="A8" s="2">
        <v>7</v>
      </c>
      <c r="B8" s="123" t="s">
        <v>895</v>
      </c>
      <c r="C8" s="174" t="s">
        <v>329</v>
      </c>
      <c r="D8" s="217">
        <v>45267</v>
      </c>
      <c r="E8" s="13"/>
      <c r="F8" s="40"/>
    </row>
    <row r="9" spans="1:6" ht="119.25" customHeight="1">
      <c r="A9" s="258">
        <v>8</v>
      </c>
      <c r="B9" s="272" t="s">
        <v>896</v>
      </c>
      <c r="C9" s="273" t="s">
        <v>329</v>
      </c>
      <c r="D9" s="274">
        <v>45273</v>
      </c>
      <c r="E9" s="272"/>
    </row>
    <row r="10" spans="1:6" ht="14.45">
      <c r="A10" s="111">
        <v>9</v>
      </c>
      <c r="B10" s="275" t="s">
        <v>897</v>
      </c>
      <c r="C10" s="276" t="s">
        <v>329</v>
      </c>
      <c r="D10" s="277">
        <v>45293</v>
      </c>
      <c r="E10" s="275" t="s">
        <v>898</v>
      </c>
    </row>
    <row r="11" spans="1:6" ht="57.95">
      <c r="A11" s="111">
        <v>10</v>
      </c>
      <c r="B11" s="275" t="s">
        <v>899</v>
      </c>
      <c r="C11" s="276" t="s">
        <v>329</v>
      </c>
      <c r="D11" s="277">
        <v>45295</v>
      </c>
      <c r="E11" s="275" t="s">
        <v>900</v>
      </c>
    </row>
    <row r="12" spans="1:6" ht="14.45">
      <c r="A12" s="111">
        <v>11</v>
      </c>
      <c r="B12" s="275" t="s">
        <v>901</v>
      </c>
      <c r="C12" s="276" t="s">
        <v>329</v>
      </c>
      <c r="D12" s="277">
        <v>45302</v>
      </c>
      <c r="E12" s="275" t="s">
        <v>902</v>
      </c>
    </row>
    <row r="13" spans="1:6" ht="14.45">
      <c r="A13" s="111">
        <v>10.1</v>
      </c>
      <c r="B13" s="275" t="s">
        <v>903</v>
      </c>
      <c r="C13" s="276" t="s">
        <v>329</v>
      </c>
      <c r="D13" s="277">
        <v>45301</v>
      </c>
      <c r="E13" s="275" t="s">
        <v>904</v>
      </c>
    </row>
    <row r="14" spans="1:6" ht="14.45">
      <c r="A14" s="111">
        <v>11</v>
      </c>
      <c r="B14" s="275" t="s">
        <v>905</v>
      </c>
      <c r="C14" s="276" t="s">
        <v>329</v>
      </c>
      <c r="D14" s="277">
        <v>45296</v>
      </c>
      <c r="E14" s="275" t="s">
        <v>906</v>
      </c>
    </row>
    <row r="15" spans="1:6" ht="43.5">
      <c r="A15" s="281">
        <v>12</v>
      </c>
      <c r="B15" s="282" t="s">
        <v>753</v>
      </c>
      <c r="C15" s="284" t="s">
        <v>329</v>
      </c>
      <c r="D15" s="283">
        <v>45302</v>
      </c>
      <c r="E15" s="282" t="s">
        <v>907</v>
      </c>
    </row>
    <row r="16" spans="1:6" ht="32.25" customHeight="1">
      <c r="A16" s="111">
        <v>13</v>
      </c>
      <c r="B16" s="275" t="s">
        <v>908</v>
      </c>
      <c r="C16" s="284" t="s">
        <v>329</v>
      </c>
      <c r="D16" s="277">
        <v>45306</v>
      </c>
      <c r="E16" s="275" t="s">
        <v>909</v>
      </c>
    </row>
    <row r="17" spans="1:15" ht="32.25" customHeight="1">
      <c r="A17" s="111">
        <v>14</v>
      </c>
      <c r="B17" s="275" t="s">
        <v>910</v>
      </c>
      <c r="C17" s="284" t="s">
        <v>329</v>
      </c>
      <c r="D17" s="277">
        <v>45303</v>
      </c>
      <c r="E17" s="275"/>
      <c r="O17" t="s">
        <v>911</v>
      </c>
    </row>
    <row r="18" spans="1:15" ht="32.25" customHeight="1">
      <c r="A18" s="111">
        <v>15</v>
      </c>
      <c r="B18" s="275" t="s">
        <v>912</v>
      </c>
      <c r="C18" s="284" t="s">
        <v>329</v>
      </c>
      <c r="D18" s="277">
        <v>45306</v>
      </c>
      <c r="E18" s="275" t="s">
        <v>913</v>
      </c>
    </row>
    <row r="19" spans="1:15" ht="32.25" customHeight="1">
      <c r="A19" s="206"/>
      <c r="B19" s="207"/>
      <c r="C19" s="206"/>
      <c r="D19" s="207"/>
    </row>
    <row r="20" spans="1:15" ht="32.25" customHeight="1">
      <c r="A20" s="72"/>
      <c r="B20" s="209"/>
      <c r="C20" s="72"/>
      <c r="D20" s="210"/>
    </row>
    <row r="21" spans="1:15" ht="32.25" customHeight="1">
      <c r="A21" s="72"/>
      <c r="B21" s="209"/>
      <c r="C21" s="72"/>
      <c r="D21" s="210"/>
    </row>
    <row r="22" spans="1:15" ht="32.25" customHeight="1">
      <c r="A22" s="72"/>
      <c r="B22" s="209"/>
      <c r="C22" s="72"/>
      <c r="D22" s="210"/>
    </row>
    <row r="23" spans="1:15" ht="32.25" customHeight="1">
      <c r="A23" s="72"/>
      <c r="B23" s="209"/>
      <c r="C23" s="72"/>
      <c r="D23" s="210"/>
    </row>
    <row r="24" spans="1:15" ht="14.45">
      <c r="A24" s="72"/>
      <c r="B24" s="209"/>
      <c r="C24" s="72"/>
      <c r="D24" s="210"/>
    </row>
    <row r="25" spans="1:15" ht="14.45">
      <c r="A25" s="72"/>
      <c r="B25" s="209"/>
      <c r="C25" s="72"/>
      <c r="D25" s="218"/>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51FB62-B2B1-46CF-8990-8F5F4BFEBD67}">
  <dimension ref="A1:H20"/>
  <sheetViews>
    <sheetView workbookViewId="0">
      <selection activeCell="H16" sqref="D16:H23"/>
    </sheetView>
  </sheetViews>
  <sheetFormatPr defaultColWidth="8.7109375" defaultRowHeight="14.45"/>
  <cols>
    <col min="1" max="1" width="8.7109375" style="5"/>
    <col min="2" max="2" width="41.85546875" style="5" bestFit="1" customWidth="1"/>
    <col min="3" max="3" width="23" style="5" customWidth="1"/>
    <col min="4" max="4" width="19.5703125" style="5" customWidth="1"/>
    <col min="5" max="5" width="17.85546875" style="5" bestFit="1" customWidth="1"/>
    <col min="6" max="6" width="18.42578125" style="5" bestFit="1" customWidth="1"/>
    <col min="7" max="7" width="35.7109375" style="5" customWidth="1"/>
    <col min="8" max="8" width="55" style="5" customWidth="1"/>
    <col min="9" max="16384" width="8.7109375" style="5"/>
  </cols>
  <sheetData>
    <row r="1" spans="1:8" ht="30" customHeight="1">
      <c r="A1" s="1" t="s">
        <v>914</v>
      </c>
      <c r="B1" s="1" t="s">
        <v>0</v>
      </c>
      <c r="C1" s="1" t="s">
        <v>1</v>
      </c>
      <c r="D1" s="1" t="s">
        <v>2</v>
      </c>
      <c r="E1" s="1" t="s">
        <v>3</v>
      </c>
      <c r="F1" s="1" t="s">
        <v>436</v>
      </c>
      <c r="G1" s="1" t="s">
        <v>5</v>
      </c>
    </row>
    <row r="2" spans="1:8">
      <c r="A2" s="488" t="s">
        <v>915</v>
      </c>
      <c r="B2" s="362" t="s">
        <v>916</v>
      </c>
      <c r="C2" s="363" t="s">
        <v>217</v>
      </c>
      <c r="D2" s="363" t="s">
        <v>217</v>
      </c>
      <c r="E2" s="363">
        <v>45338</v>
      </c>
      <c r="F2" s="363">
        <v>45352</v>
      </c>
      <c r="G2" s="275" t="s">
        <v>917</v>
      </c>
      <c r="H2" s="348"/>
    </row>
    <row r="3" spans="1:8" ht="29.1">
      <c r="A3" s="489"/>
      <c r="B3" s="349" t="s">
        <v>918</v>
      </c>
      <c r="C3" s="326">
        <v>45338</v>
      </c>
      <c r="D3" s="326" t="s">
        <v>217</v>
      </c>
      <c r="E3" s="306" t="s">
        <v>217</v>
      </c>
      <c r="F3" s="363">
        <v>45352</v>
      </c>
      <c r="G3" s="350" t="s">
        <v>919</v>
      </c>
      <c r="H3" s="348"/>
    </row>
    <row r="4" spans="1:8" ht="29.1">
      <c r="A4" s="490" t="s">
        <v>920</v>
      </c>
      <c r="B4" s="373" t="s">
        <v>921</v>
      </c>
      <c r="C4" s="372">
        <v>45335</v>
      </c>
      <c r="D4" s="361">
        <v>45338</v>
      </c>
      <c r="E4" s="361">
        <v>45341</v>
      </c>
      <c r="F4" s="363">
        <v>45352</v>
      </c>
      <c r="G4" s="380" t="s">
        <v>922</v>
      </c>
      <c r="H4" s="348"/>
    </row>
    <row r="5" spans="1:8">
      <c r="A5" s="490"/>
      <c r="B5" s="374" t="s">
        <v>923</v>
      </c>
      <c r="C5" s="326" t="s">
        <v>217</v>
      </c>
      <c r="D5" s="326">
        <v>45338</v>
      </c>
      <c r="E5" s="367" t="s">
        <v>217</v>
      </c>
      <c r="F5" s="379">
        <v>45352</v>
      </c>
      <c r="G5" s="332" t="s">
        <v>924</v>
      </c>
      <c r="H5" s="348"/>
    </row>
    <row r="6" spans="1:8">
      <c r="A6" s="490"/>
      <c r="B6" s="374" t="s">
        <v>925</v>
      </c>
      <c r="C6" s="326" t="s">
        <v>217</v>
      </c>
      <c r="D6" s="326">
        <v>45343</v>
      </c>
      <c r="E6" s="326">
        <v>45343</v>
      </c>
      <c r="F6" s="379">
        <v>45352</v>
      </c>
      <c r="G6" s="332"/>
      <c r="H6" s="348"/>
    </row>
    <row r="7" spans="1:8" ht="29.1">
      <c r="A7" s="490"/>
      <c r="B7" s="374" t="s">
        <v>926</v>
      </c>
      <c r="C7" s="317" t="s">
        <v>217</v>
      </c>
      <c r="D7" s="317" t="s">
        <v>217</v>
      </c>
      <c r="E7" s="365">
        <v>45336</v>
      </c>
      <c r="F7" s="363">
        <v>45352</v>
      </c>
      <c r="G7" s="350" t="s">
        <v>927</v>
      </c>
      <c r="H7" s="348"/>
    </row>
    <row r="8" spans="1:8">
      <c r="A8" s="490"/>
      <c r="B8" s="373" t="s">
        <v>928</v>
      </c>
      <c r="C8" s="326" t="s">
        <v>217</v>
      </c>
      <c r="D8" s="326">
        <v>45338</v>
      </c>
      <c r="E8" s="326" t="s">
        <v>217</v>
      </c>
      <c r="F8" s="363">
        <v>45352</v>
      </c>
      <c r="G8" s="350" t="s">
        <v>450</v>
      </c>
      <c r="H8" s="25"/>
    </row>
    <row r="9" spans="1:8" ht="29.1">
      <c r="A9" s="490"/>
      <c r="B9" s="381" t="s">
        <v>929</v>
      </c>
      <c r="C9" s="326" t="s">
        <v>217</v>
      </c>
      <c r="D9" s="326">
        <v>45338</v>
      </c>
      <c r="E9" s="3" t="s">
        <v>217</v>
      </c>
      <c r="F9" s="363">
        <v>45352</v>
      </c>
      <c r="G9" s="25" t="s">
        <v>450</v>
      </c>
      <c r="H9" s="25"/>
    </row>
    <row r="10" spans="1:8">
      <c r="A10" s="490"/>
      <c r="B10" s="374" t="s">
        <v>930</v>
      </c>
      <c r="C10" s="330" t="s">
        <v>217</v>
      </c>
      <c r="D10" s="326">
        <v>45345</v>
      </c>
      <c r="E10" s="328" t="s">
        <v>217</v>
      </c>
      <c r="F10" s="363">
        <v>45352</v>
      </c>
      <c r="G10" s="259" t="s">
        <v>931</v>
      </c>
      <c r="H10" s="25"/>
    </row>
    <row r="11" spans="1:8" ht="29.1">
      <c r="A11" s="490"/>
      <c r="B11" s="375" t="s">
        <v>918</v>
      </c>
      <c r="C11" s="363">
        <v>45351</v>
      </c>
      <c r="D11" s="363" t="s">
        <v>217</v>
      </c>
      <c r="E11" s="370" t="s">
        <v>217</v>
      </c>
      <c r="F11" s="363">
        <v>45352</v>
      </c>
      <c r="G11" s="371" t="s">
        <v>919</v>
      </c>
    </row>
    <row r="12" spans="1:8">
      <c r="A12" s="490"/>
      <c r="B12" s="376" t="s">
        <v>932</v>
      </c>
      <c r="C12" s="326" t="s">
        <v>217</v>
      </c>
      <c r="D12" s="326">
        <v>45341</v>
      </c>
      <c r="E12" s="360" t="s">
        <v>217</v>
      </c>
      <c r="F12" s="326">
        <v>45352</v>
      </c>
      <c r="G12" s="275" t="s">
        <v>933</v>
      </c>
      <c r="H12" s="348"/>
    </row>
    <row r="13" spans="1:8">
      <c r="A13" s="366"/>
      <c r="B13" s="368"/>
      <c r="C13" s="369"/>
      <c r="D13" s="369"/>
      <c r="E13" s="369"/>
      <c r="F13" s="369"/>
      <c r="G13" s="209"/>
    </row>
    <row r="14" spans="1:8">
      <c r="A14" s="189"/>
      <c r="B14" s="478" t="s">
        <v>11</v>
      </c>
      <c r="C14" s="479"/>
      <c r="D14" s="227"/>
    </row>
    <row r="15" spans="1:8">
      <c r="B15" s="5" t="s">
        <v>14</v>
      </c>
      <c r="C15" s="5" t="s">
        <v>454</v>
      </c>
    </row>
    <row r="16" spans="1:8">
      <c r="B16" s="5" t="s">
        <v>16</v>
      </c>
      <c r="C16" s="5" t="s">
        <v>17</v>
      </c>
      <c r="H16" s="5" t="s">
        <v>934</v>
      </c>
    </row>
    <row r="17" spans="2:3">
      <c r="B17" s="5" t="s">
        <v>18</v>
      </c>
      <c r="C17" s="5" t="s">
        <v>455</v>
      </c>
    </row>
    <row r="18" spans="2:3">
      <c r="B18" s="5" t="s">
        <v>20</v>
      </c>
      <c r="C18" s="5" t="s">
        <v>160</v>
      </c>
    </row>
    <row r="19" spans="2:3">
      <c r="B19" s="5" t="s">
        <v>22</v>
      </c>
      <c r="C19" s="5" t="s">
        <v>456</v>
      </c>
    </row>
    <row r="20" spans="2:3">
      <c r="B20" s="5" t="s">
        <v>457</v>
      </c>
      <c r="C20" s="5" t="s">
        <v>458</v>
      </c>
    </row>
  </sheetData>
  <mergeCells count="3">
    <mergeCell ref="B14:C14"/>
    <mergeCell ref="A2:A3"/>
    <mergeCell ref="A4:A12"/>
  </mergeCells>
  <pageMargins left="0.7" right="0.7" top="0.75" bottom="0.75" header="0.3" footer="0.3"/>
  <pageSetup orientation="portrait"/>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7F38C9-3F24-4752-81FF-0F589966E413}">
  <dimension ref="A1:G37"/>
  <sheetViews>
    <sheetView workbookViewId="0">
      <pane ySplit="1" topLeftCell="A16" activePane="bottomLeft" state="frozen"/>
      <selection pane="bottomLeft" activeCell="A16" sqref="A16"/>
    </sheetView>
  </sheetViews>
  <sheetFormatPr defaultRowHeight="14.45"/>
  <cols>
    <col min="1" max="1" width="31.140625" style="72" customWidth="1"/>
    <col min="2" max="2" width="27.7109375" customWidth="1"/>
    <col min="3" max="3" width="26" style="134" customWidth="1"/>
    <col min="4" max="4" width="20.5703125" style="134" customWidth="1"/>
    <col min="5" max="5" width="29.42578125" customWidth="1"/>
    <col min="6" max="6" width="36.28515625" customWidth="1"/>
    <col min="7" max="7" width="45.28515625" customWidth="1"/>
    <col min="8" max="8" width="39.7109375" customWidth="1"/>
  </cols>
  <sheetData>
    <row r="1" spans="1:7">
      <c r="A1" s="279" t="s">
        <v>0</v>
      </c>
      <c r="B1" s="1" t="s">
        <v>1</v>
      </c>
      <c r="C1" s="1" t="s">
        <v>2</v>
      </c>
      <c r="D1" s="1" t="s">
        <v>3</v>
      </c>
      <c r="E1" s="1" t="s">
        <v>436</v>
      </c>
      <c r="F1" s="137" t="s">
        <v>5</v>
      </c>
    </row>
    <row r="2" spans="1:7">
      <c r="A2" s="308" t="s">
        <v>935</v>
      </c>
      <c r="B2" s="307">
        <v>45316</v>
      </c>
      <c r="C2" s="229" t="s">
        <v>217</v>
      </c>
      <c r="D2" s="229" t="s">
        <v>217</v>
      </c>
      <c r="E2" s="311">
        <v>45334</v>
      </c>
      <c r="F2" s="275"/>
    </row>
    <row r="3" spans="1:7">
      <c r="A3" s="308" t="s">
        <v>936</v>
      </c>
      <c r="B3" s="307">
        <v>45316</v>
      </c>
      <c r="C3" s="229" t="s">
        <v>217</v>
      </c>
      <c r="D3" s="229" t="s">
        <v>217</v>
      </c>
      <c r="E3" s="311">
        <v>45334</v>
      </c>
      <c r="F3" s="275"/>
    </row>
    <row r="4" spans="1:7" s="72" customFormat="1" ht="29.1">
      <c r="A4" s="520" t="s">
        <v>937</v>
      </c>
      <c r="B4" s="307">
        <v>45320</v>
      </c>
      <c r="C4" s="229" t="s">
        <v>217</v>
      </c>
      <c r="D4" s="229" t="s">
        <v>217</v>
      </c>
      <c r="E4" s="311">
        <v>45334</v>
      </c>
      <c r="F4" s="275"/>
    </row>
    <row r="5" spans="1:7" s="72" customFormat="1" ht="43.5">
      <c r="A5" s="520" t="s">
        <v>938</v>
      </c>
      <c r="B5" s="307">
        <v>45351</v>
      </c>
      <c r="C5" s="229" t="s">
        <v>217</v>
      </c>
      <c r="D5" s="229" t="s">
        <v>217</v>
      </c>
      <c r="E5" s="311">
        <v>45334</v>
      </c>
      <c r="F5" s="275"/>
    </row>
    <row r="6" spans="1:7" s="72" customFormat="1" ht="43.5">
      <c r="A6" s="520" t="s">
        <v>939</v>
      </c>
      <c r="B6" s="307">
        <v>45323</v>
      </c>
      <c r="C6" s="3" t="s">
        <v>217</v>
      </c>
      <c r="D6" s="3" t="s">
        <v>217</v>
      </c>
      <c r="E6" s="311"/>
      <c r="F6" s="275"/>
    </row>
    <row r="7" spans="1:7" s="72" customFormat="1">
      <c r="A7" s="491" t="s">
        <v>940</v>
      </c>
      <c r="B7" s="492"/>
      <c r="C7" s="492"/>
      <c r="D7" s="492"/>
      <c r="E7" s="492"/>
      <c r="F7" s="493"/>
    </row>
    <row r="8" spans="1:7" s="72" customFormat="1">
      <c r="A8" s="521" t="s">
        <v>941</v>
      </c>
      <c r="B8" s="317">
        <v>45331</v>
      </c>
      <c r="C8" s="507">
        <v>45334</v>
      </c>
      <c r="D8" s="385">
        <v>45334</v>
      </c>
      <c r="E8" s="311">
        <v>45338</v>
      </c>
      <c r="F8" s="275"/>
    </row>
    <row r="9" spans="1:7" s="72" customFormat="1">
      <c r="A9" s="355" t="s">
        <v>942</v>
      </c>
      <c r="B9" s="317">
        <v>45331</v>
      </c>
      <c r="C9" s="507"/>
      <c r="D9" s="358">
        <v>45335</v>
      </c>
      <c r="E9" s="311">
        <v>45338</v>
      </c>
      <c r="F9" s="275"/>
    </row>
    <row r="10" spans="1:7" s="72" customFormat="1" ht="63" customHeight="1">
      <c r="A10" s="356" t="s">
        <v>943</v>
      </c>
      <c r="B10" s="317">
        <v>45336</v>
      </c>
      <c r="C10" s="507"/>
      <c r="D10" s="386">
        <v>45337</v>
      </c>
      <c r="E10" s="311">
        <v>45338</v>
      </c>
      <c r="F10" s="275" t="s">
        <v>944</v>
      </c>
      <c r="G10" s="329"/>
    </row>
    <row r="11" spans="1:7" s="72" customFormat="1">
      <c r="A11" s="357" t="s">
        <v>945</v>
      </c>
      <c r="B11" s="317">
        <v>45327</v>
      </c>
      <c r="C11" s="507"/>
      <c r="D11" s="358">
        <v>45335</v>
      </c>
      <c r="E11" s="311">
        <v>45338</v>
      </c>
      <c r="F11" s="275"/>
    </row>
    <row r="12" spans="1:7" s="72" customFormat="1">
      <c r="A12" s="39" t="s">
        <v>946</v>
      </c>
      <c r="B12" s="317">
        <v>45316</v>
      </c>
      <c r="C12" s="507"/>
      <c r="D12" s="358">
        <v>45335</v>
      </c>
      <c r="E12" s="311">
        <v>45338</v>
      </c>
      <c r="F12" s="275"/>
    </row>
    <row r="13" spans="1:7" s="72" customFormat="1">
      <c r="A13" s="39" t="s">
        <v>947</v>
      </c>
      <c r="B13" s="317">
        <v>45316</v>
      </c>
      <c r="C13" s="507"/>
      <c r="D13" s="358">
        <v>45335</v>
      </c>
      <c r="E13" s="311">
        <v>45338</v>
      </c>
      <c r="F13" s="275"/>
    </row>
    <row r="14" spans="1:7" s="72" customFormat="1" ht="43.5">
      <c r="A14" s="39" t="s">
        <v>948</v>
      </c>
      <c r="B14" s="317" t="s">
        <v>217</v>
      </c>
      <c r="C14" s="507"/>
      <c r="D14" s="358">
        <v>45335</v>
      </c>
      <c r="E14" s="360" t="s">
        <v>217</v>
      </c>
      <c r="F14" s="275" t="s">
        <v>949</v>
      </c>
    </row>
    <row r="15" spans="1:7" s="72" customFormat="1" ht="43.5">
      <c r="A15" s="39" t="s">
        <v>950</v>
      </c>
      <c r="B15" s="317" t="s">
        <v>217</v>
      </c>
      <c r="C15" s="507"/>
      <c r="D15" s="358">
        <v>45335</v>
      </c>
      <c r="E15" s="360" t="s">
        <v>217</v>
      </c>
      <c r="F15" s="275"/>
    </row>
    <row r="16" spans="1:7" s="72" customFormat="1">
      <c r="A16" s="377" t="s">
        <v>951</v>
      </c>
      <c r="B16" s="369">
        <v>45337</v>
      </c>
      <c r="C16" s="387">
        <v>45336</v>
      </c>
      <c r="D16" s="369">
        <v>45337</v>
      </c>
      <c r="E16" s="369">
        <v>45338</v>
      </c>
      <c r="F16" s="378" t="s">
        <v>952</v>
      </c>
    </row>
    <row r="17" spans="1:7" s="72" customFormat="1">
      <c r="A17" s="508" t="s">
        <v>448</v>
      </c>
      <c r="B17" s="509"/>
      <c r="C17" s="509"/>
      <c r="D17" s="510"/>
      <c r="E17" s="510"/>
      <c r="F17" s="511"/>
      <c r="G17" s="275"/>
    </row>
    <row r="18" spans="1:7" s="72" customFormat="1">
      <c r="A18" s="388" t="s">
        <v>953</v>
      </c>
      <c r="B18" s="389"/>
      <c r="C18" s="390"/>
      <c r="D18" s="353"/>
      <c r="E18" s="353"/>
      <c r="F18" s="354"/>
      <c r="G18" s="275"/>
    </row>
    <row r="19" spans="1:7" s="72" customFormat="1">
      <c r="A19" s="329"/>
      <c r="B19" s="359"/>
      <c r="C19" s="316"/>
      <c r="D19" s="229"/>
      <c r="E19" s="353"/>
      <c r="F19" s="354"/>
      <c r="G19" s="275"/>
    </row>
    <row r="20" spans="1:7" s="72" customFormat="1">
      <c r="A20" s="496" t="s">
        <v>11</v>
      </c>
      <c r="B20" s="496"/>
      <c r="C20" s="291"/>
      <c r="D20" s="5"/>
      <c r="E20" s="5"/>
      <c r="F20" s="189"/>
      <c r="G20" s="304"/>
    </row>
    <row r="21" spans="1:7" s="72" customFormat="1">
      <c r="A21" s="301" t="s">
        <v>14</v>
      </c>
      <c r="B21" s="301" t="s">
        <v>15</v>
      </c>
      <c r="C21" s="5"/>
      <c r="D21" s="5"/>
      <c r="E21" s="5"/>
      <c r="F21" s="5"/>
      <c r="G21" s="301"/>
    </row>
    <row r="22" spans="1:7" s="72" customFormat="1">
      <c r="A22" s="5" t="s">
        <v>16</v>
      </c>
      <c r="B22" s="5" t="s">
        <v>17</v>
      </c>
      <c r="C22" s="5"/>
      <c r="D22" s="5"/>
      <c r="E22" s="5"/>
      <c r="F22" s="5"/>
      <c r="G22" s="5"/>
    </row>
    <row r="23" spans="1:7" s="72" customFormat="1">
      <c r="A23" s="5" t="s">
        <v>18</v>
      </c>
      <c r="B23" s="5" t="s">
        <v>455</v>
      </c>
      <c r="C23" s="5"/>
      <c r="D23" s="5"/>
      <c r="E23" s="5"/>
      <c r="F23" s="5"/>
      <c r="G23" s="5"/>
    </row>
    <row r="24" spans="1:7" s="72" customFormat="1">
      <c r="A24" s="5" t="s">
        <v>20</v>
      </c>
      <c r="B24" s="5" t="s">
        <v>472</v>
      </c>
      <c r="D24" s="5"/>
      <c r="E24" s="5"/>
      <c r="F24" s="5"/>
      <c r="G24" s="5"/>
    </row>
    <row r="25" spans="1:7">
      <c r="A25" s="5" t="s">
        <v>22</v>
      </c>
      <c r="B25" s="5" t="s">
        <v>954</v>
      </c>
      <c r="C25" s="5"/>
      <c r="D25" s="5"/>
      <c r="E25" s="5"/>
      <c r="F25" s="5"/>
      <c r="G25" s="5"/>
    </row>
    <row r="26" spans="1:7">
      <c r="A26" s="320" t="s">
        <v>457</v>
      </c>
      <c r="B26" s="320" t="s">
        <v>231</v>
      </c>
      <c r="C26" s="5"/>
      <c r="D26" s="5"/>
      <c r="E26" s="5"/>
      <c r="F26" s="5"/>
      <c r="G26" s="5"/>
    </row>
    <row r="28" spans="1:7">
      <c r="B28" s="72"/>
      <c r="C28" s="319"/>
      <c r="D28" s="267"/>
      <c r="E28" s="260"/>
      <c r="F28" s="261"/>
      <c r="G28" s="72"/>
    </row>
    <row r="29" spans="1:7">
      <c r="A29" s="494" t="s">
        <v>955</v>
      </c>
      <c r="B29" s="505" t="s">
        <v>956</v>
      </c>
      <c r="C29" s="503" t="s">
        <v>957</v>
      </c>
      <c r="D29" s="501" t="s">
        <v>958</v>
      </c>
      <c r="E29" s="499" t="s">
        <v>959</v>
      </c>
      <c r="F29" s="497" t="s">
        <v>960</v>
      </c>
      <c r="G29" s="72"/>
    </row>
    <row r="30" spans="1:7">
      <c r="A30" s="495"/>
      <c r="B30" s="506"/>
      <c r="C30" s="504"/>
      <c r="D30" s="502"/>
      <c r="E30" s="500"/>
      <c r="F30" s="498"/>
      <c r="G30" s="72"/>
    </row>
    <row r="31" spans="1:7" ht="87">
      <c r="A31" s="257">
        <v>1</v>
      </c>
      <c r="B31" s="299" t="s">
        <v>961</v>
      </c>
      <c r="C31" s="251" t="s">
        <v>962</v>
      </c>
      <c r="D31" s="251" t="s">
        <v>963</v>
      </c>
      <c r="E31" s="252">
        <v>45278</v>
      </c>
      <c r="F31" s="253"/>
      <c r="G31" s="72"/>
    </row>
    <row r="32" spans="1:7" ht="409.5">
      <c r="A32" s="254">
        <v>2</v>
      </c>
      <c r="B32" s="2" t="s">
        <v>964</v>
      </c>
      <c r="C32" s="25" t="s">
        <v>965</v>
      </c>
      <c r="D32" s="25" t="s">
        <v>966</v>
      </c>
      <c r="E32" s="255">
        <v>45278</v>
      </c>
      <c r="F32" s="256"/>
    </row>
    <row r="33" spans="1:6" ht="409.5">
      <c r="A33" s="257">
        <v>3</v>
      </c>
      <c r="B33" s="2" t="s">
        <v>967</v>
      </c>
      <c r="C33" s="25" t="s">
        <v>968</v>
      </c>
      <c r="D33" s="25" t="s">
        <v>969</v>
      </c>
      <c r="E33" s="255">
        <v>45278</v>
      </c>
      <c r="F33" s="256"/>
    </row>
    <row r="34" spans="1:6" ht="378.75" customHeight="1">
      <c r="A34" s="254">
        <v>4</v>
      </c>
      <c r="B34" s="2" t="s">
        <v>970</v>
      </c>
      <c r="C34" s="25" t="s">
        <v>971</v>
      </c>
      <c r="D34" s="25" t="s">
        <v>972</v>
      </c>
      <c r="E34" s="255">
        <v>45278</v>
      </c>
      <c r="F34" s="256"/>
    </row>
    <row r="35" spans="1:6" ht="141" customHeight="1">
      <c r="A35" s="257">
        <v>5</v>
      </c>
      <c r="B35" s="258" t="s">
        <v>973</v>
      </c>
      <c r="C35" s="25" t="s">
        <v>974</v>
      </c>
      <c r="D35" s="25" t="s">
        <v>975</v>
      </c>
      <c r="E35" s="255">
        <v>45278</v>
      </c>
      <c r="F35" s="256"/>
    </row>
    <row r="36" spans="1:6" ht="144.94999999999999">
      <c r="A36" s="257">
        <v>6</v>
      </c>
      <c r="B36" s="2" t="s">
        <v>976</v>
      </c>
      <c r="C36" s="259" t="s">
        <v>977</v>
      </c>
      <c r="D36" s="267" t="s">
        <v>978</v>
      </c>
      <c r="E36" s="260">
        <v>45280</v>
      </c>
      <c r="F36" s="261"/>
    </row>
    <row r="37" spans="1:6" ht="333.6">
      <c r="A37" s="262">
        <v>7</v>
      </c>
      <c r="B37" s="263" t="s">
        <v>979</v>
      </c>
      <c r="C37" s="264" t="s">
        <v>980</v>
      </c>
      <c r="D37" s="264" t="s">
        <v>981</v>
      </c>
      <c r="E37" s="265">
        <v>45280</v>
      </c>
      <c r="F37" s="266"/>
    </row>
  </sheetData>
  <mergeCells count="10">
    <mergeCell ref="A7:F7"/>
    <mergeCell ref="A29:A30"/>
    <mergeCell ref="A20:B20"/>
    <mergeCell ref="F29:F30"/>
    <mergeCell ref="E29:E30"/>
    <mergeCell ref="D29:D30"/>
    <mergeCell ref="C29:C30"/>
    <mergeCell ref="B29:B30"/>
    <mergeCell ref="C8:C15"/>
    <mergeCell ref="A17:F17"/>
  </mergeCells>
  <pageMargins left="0.7" right="0.7" top="0.75" bottom="0.75" header="0.3" footer="0.3"/>
  <drawing r:id="rId1"/>
  <legacyDrawing r:id="rId2"/>
  <oleObjects>
    <mc:AlternateContent xmlns:mc="http://schemas.openxmlformats.org/markup-compatibility/2006">
      <mc:Choice Requires="x14">
        <oleObject progId="Document" dvAspect="DVASPECT_ICON" shapeId="36865" r:id="rId3">
          <objectPr defaultSize="0" autoPict="0" r:id="rId4">
            <anchor moveWithCells="1">
              <from>
                <xdr:col>3</xdr:col>
                <xdr:colOff>6629400</xdr:colOff>
                <xdr:row>27</xdr:row>
                <xdr:rowOff>0</xdr:rowOff>
              </from>
              <to>
                <xdr:col>4</xdr:col>
                <xdr:colOff>508000</xdr:colOff>
                <xdr:row>31</xdr:row>
                <xdr:rowOff>1333500</xdr:rowOff>
              </to>
            </anchor>
          </objectPr>
        </oleObject>
      </mc:Choice>
      <mc:Fallback>
        <oleObject progId="Document" dvAspect="DVASPECT_ICON" shapeId="36865" r:id="rId3"/>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6BEF96-E115-4591-A6DE-D3B228193A8E}">
  <dimension ref="A1:F22"/>
  <sheetViews>
    <sheetView topLeftCell="A4" workbookViewId="0">
      <selection activeCell="D16" sqref="D16"/>
    </sheetView>
  </sheetViews>
  <sheetFormatPr defaultRowHeight="14.45"/>
  <cols>
    <col min="1" max="1" width="51.5703125" customWidth="1"/>
    <col min="2" max="2" width="20.5703125" customWidth="1"/>
    <col min="3" max="3" width="16.5703125" customWidth="1"/>
    <col min="4" max="4" width="19" customWidth="1"/>
    <col min="5" max="5" width="18.140625" customWidth="1"/>
    <col min="6" max="6" width="34.7109375" customWidth="1"/>
  </cols>
  <sheetData>
    <row r="1" spans="1:6">
      <c r="A1" s="19" t="s">
        <v>0</v>
      </c>
      <c r="B1" s="137" t="s">
        <v>1</v>
      </c>
      <c r="C1" s="137" t="s">
        <v>2</v>
      </c>
      <c r="D1" s="137" t="s">
        <v>3</v>
      </c>
      <c r="E1" s="137" t="s">
        <v>436</v>
      </c>
      <c r="F1" s="137" t="s">
        <v>5</v>
      </c>
    </row>
    <row r="2" spans="1:6">
      <c r="A2" s="332" t="s">
        <v>982</v>
      </c>
      <c r="B2" s="392">
        <v>45338</v>
      </c>
      <c r="C2" s="326" t="s">
        <v>217</v>
      </c>
      <c r="D2" s="326"/>
      <c r="E2" s="326"/>
      <c r="F2" s="275"/>
    </row>
    <row r="3" spans="1:6">
      <c r="A3" s="275" t="s">
        <v>983</v>
      </c>
      <c r="B3" s="392">
        <v>45338</v>
      </c>
      <c r="C3" s="111" t="s">
        <v>217</v>
      </c>
      <c r="D3" s="383"/>
      <c r="E3" s="383"/>
      <c r="F3" s="304"/>
    </row>
    <row r="4" spans="1:6">
      <c r="A4" s="391" t="s">
        <v>984</v>
      </c>
      <c r="B4" s="392">
        <v>45338</v>
      </c>
      <c r="C4" s="111" t="s">
        <v>217</v>
      </c>
      <c r="D4" s="383"/>
      <c r="E4" s="383"/>
      <c r="F4" s="383"/>
    </row>
    <row r="5" spans="1:6">
      <c r="A5" s="275" t="s">
        <v>985</v>
      </c>
      <c r="B5" s="392">
        <v>45338</v>
      </c>
      <c r="C5" s="111" t="s">
        <v>217</v>
      </c>
      <c r="D5" s="383"/>
      <c r="E5" s="383"/>
      <c r="F5" s="383"/>
    </row>
    <row r="6" spans="1:6">
      <c r="A6" s="282" t="s">
        <v>986</v>
      </c>
      <c r="B6" s="393">
        <v>45338</v>
      </c>
      <c r="C6" s="281" t="s">
        <v>217</v>
      </c>
      <c r="D6" s="384"/>
      <c r="E6" s="384"/>
      <c r="F6" s="384"/>
    </row>
    <row r="7" spans="1:6">
      <c r="A7" s="395" t="s">
        <v>987</v>
      </c>
      <c r="B7" s="392">
        <v>45338</v>
      </c>
      <c r="C7" s="111" t="s">
        <v>217</v>
      </c>
      <c r="D7" s="383"/>
      <c r="E7" s="383"/>
      <c r="F7" s="383"/>
    </row>
    <row r="8" spans="1:6">
      <c r="A8" s="383" t="s">
        <v>988</v>
      </c>
      <c r="B8" s="394">
        <v>45341</v>
      </c>
      <c r="C8" s="111" t="s">
        <v>217</v>
      </c>
      <c r="D8" s="383"/>
      <c r="E8" s="383"/>
      <c r="F8" s="383"/>
    </row>
    <row r="9" spans="1:6">
      <c r="A9" s="383" t="s">
        <v>989</v>
      </c>
      <c r="B9" s="394">
        <v>45341</v>
      </c>
      <c r="C9" s="111" t="s">
        <v>217</v>
      </c>
      <c r="D9" s="383"/>
      <c r="E9" s="383"/>
      <c r="F9" s="383"/>
    </row>
    <row r="10" spans="1:6">
      <c r="A10" s="383" t="s">
        <v>990</v>
      </c>
      <c r="B10" s="394">
        <v>45341</v>
      </c>
      <c r="C10" s="111" t="s">
        <v>217</v>
      </c>
      <c r="D10" s="383"/>
      <c r="E10" s="383"/>
      <c r="F10" s="383"/>
    </row>
    <row r="11" spans="1:6">
      <c r="A11" s="383" t="s">
        <v>991</v>
      </c>
      <c r="B11" s="394">
        <v>45341</v>
      </c>
      <c r="C11" s="111" t="s">
        <v>217</v>
      </c>
      <c r="D11" s="383"/>
      <c r="E11" s="383"/>
      <c r="F11" s="383"/>
    </row>
    <row r="16" spans="1:6">
      <c r="A16" s="496" t="s">
        <v>11</v>
      </c>
      <c r="B16" s="496"/>
    </row>
    <row r="17" spans="1:2">
      <c r="A17" s="301" t="s">
        <v>14</v>
      </c>
      <c r="B17" s="301" t="s">
        <v>262</v>
      </c>
    </row>
    <row r="18" spans="1:2">
      <c r="A18" s="5" t="s">
        <v>16</v>
      </c>
      <c r="B18" s="5" t="s">
        <v>17</v>
      </c>
    </row>
    <row r="19" spans="1:2">
      <c r="A19" s="5" t="s">
        <v>18</v>
      </c>
      <c r="B19" s="5" t="s">
        <v>992</v>
      </c>
    </row>
    <row r="20" spans="1:2">
      <c r="A20" s="5" t="s">
        <v>20</v>
      </c>
      <c r="B20" s="5" t="s">
        <v>259</v>
      </c>
    </row>
    <row r="21" spans="1:2">
      <c r="A21" s="5" t="s">
        <v>22</v>
      </c>
      <c r="B21" s="5" t="s">
        <v>217</v>
      </c>
    </row>
    <row r="22" spans="1:2">
      <c r="A22" s="320" t="s">
        <v>457</v>
      </c>
      <c r="B22" s="320" t="s">
        <v>217</v>
      </c>
    </row>
  </sheetData>
  <mergeCells count="1">
    <mergeCell ref="A16:B16"/>
  </mergeCell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4E0BEB-0B08-4A14-B929-795B47649830}">
  <sheetPr codeName="Sheet29"/>
  <dimension ref="A1:L47"/>
  <sheetViews>
    <sheetView showGridLines="0" workbookViewId="0">
      <pane ySplit="1" topLeftCell="A56" activePane="bottomLeft" state="frozen"/>
      <selection pane="bottomLeft" activeCell="L27" sqref="L27"/>
    </sheetView>
  </sheetViews>
  <sheetFormatPr defaultColWidth="8.7109375" defaultRowHeight="14.45"/>
  <cols>
    <col min="1" max="1" width="7.42578125" style="72" customWidth="1"/>
    <col min="2" max="2" width="36.7109375" style="209" customWidth="1"/>
    <col min="3" max="3" width="9.85546875" customWidth="1"/>
    <col min="4" max="4" width="15.42578125" customWidth="1"/>
    <col min="5" max="5" width="16.28515625" customWidth="1"/>
    <col min="6" max="6" width="16.7109375" customWidth="1"/>
    <col min="7" max="7" width="10.85546875" customWidth="1"/>
    <col min="8" max="8" width="14.42578125" style="81" customWidth="1"/>
    <col min="9" max="9" width="14.42578125" customWidth="1"/>
    <col min="10" max="10" width="43.140625" style="40" customWidth="1"/>
    <col min="11" max="11" width="12.7109375" customWidth="1"/>
    <col min="12" max="12" width="12.140625" customWidth="1"/>
  </cols>
  <sheetData>
    <row r="1" spans="1:12" ht="29.1">
      <c r="A1" s="293" t="s">
        <v>993</v>
      </c>
      <c r="B1" s="293" t="s">
        <v>0</v>
      </c>
      <c r="C1" s="294" t="s">
        <v>488</v>
      </c>
      <c r="D1" s="294" t="s">
        <v>994</v>
      </c>
      <c r="E1" s="295" t="s">
        <v>995</v>
      </c>
      <c r="F1" s="295" t="s">
        <v>3</v>
      </c>
      <c r="G1" s="295" t="s">
        <v>716</v>
      </c>
      <c r="H1" s="293" t="s">
        <v>996</v>
      </c>
      <c r="I1" s="293" t="s">
        <v>997</v>
      </c>
      <c r="J1" s="293" t="s">
        <v>5</v>
      </c>
      <c r="K1" s="293" t="s">
        <v>998</v>
      </c>
      <c r="L1" s="293" t="s">
        <v>999</v>
      </c>
    </row>
    <row r="2" spans="1:12">
      <c r="A2" s="336">
        <v>1</v>
      </c>
      <c r="B2" s="296" t="s">
        <v>1000</v>
      </c>
      <c r="C2" s="297" t="s">
        <v>217</v>
      </c>
      <c r="D2" s="297" t="s">
        <v>217</v>
      </c>
      <c r="E2" s="298" t="s">
        <v>217</v>
      </c>
      <c r="F2" s="298" t="s">
        <v>217</v>
      </c>
      <c r="G2" s="297">
        <v>45247</v>
      </c>
      <c r="H2" s="299"/>
      <c r="I2" s="300">
        <v>45322</v>
      </c>
      <c r="J2" s="301"/>
      <c r="K2" s="301"/>
      <c r="L2" s="305"/>
    </row>
    <row r="3" spans="1:12">
      <c r="A3" s="337">
        <v>2</v>
      </c>
      <c r="B3" s="278" t="s">
        <v>1001</v>
      </c>
      <c r="C3" s="172" t="s">
        <v>217</v>
      </c>
      <c r="D3" s="172" t="s">
        <v>217</v>
      </c>
      <c r="E3" s="234" t="s">
        <v>217</v>
      </c>
      <c r="F3" s="234" t="s">
        <v>217</v>
      </c>
      <c r="G3" s="172">
        <v>45250</v>
      </c>
      <c r="H3" s="2"/>
      <c r="I3" s="139">
        <v>45322</v>
      </c>
      <c r="J3" s="5"/>
      <c r="K3" s="5"/>
      <c r="L3" s="3"/>
    </row>
    <row r="4" spans="1:12">
      <c r="A4" s="337">
        <v>3</v>
      </c>
      <c r="B4" s="278" t="s">
        <v>1002</v>
      </c>
      <c r="C4" s="172" t="s">
        <v>217</v>
      </c>
      <c r="D4" s="172" t="s">
        <v>217</v>
      </c>
      <c r="E4" s="234" t="s">
        <v>217</v>
      </c>
      <c r="F4" s="234" t="s">
        <v>217</v>
      </c>
      <c r="G4" s="172">
        <v>45246</v>
      </c>
      <c r="H4" s="2"/>
      <c r="I4" s="139">
        <v>45322</v>
      </c>
      <c r="J4" s="5"/>
      <c r="K4" s="5"/>
      <c r="L4" s="3"/>
    </row>
    <row r="5" spans="1:12" ht="26.1">
      <c r="A5" s="337">
        <v>4</v>
      </c>
      <c r="B5" s="278" t="s">
        <v>1003</v>
      </c>
      <c r="C5" s="172">
        <v>45252</v>
      </c>
      <c r="D5" s="172" t="s">
        <v>217</v>
      </c>
      <c r="E5" s="172">
        <v>45251</v>
      </c>
      <c r="F5" s="172">
        <v>45253</v>
      </c>
      <c r="G5" s="2" t="s">
        <v>217</v>
      </c>
      <c r="H5" s="2"/>
      <c r="I5" s="139">
        <v>45322</v>
      </c>
      <c r="J5" s="5"/>
      <c r="K5" s="5"/>
      <c r="L5" s="3"/>
    </row>
    <row r="6" spans="1:12" s="241" customFormat="1">
      <c r="A6" s="292"/>
      <c r="B6" s="236" t="s">
        <v>1004</v>
      </c>
      <c r="C6" s="225">
        <f>MAX(C7:C11)</f>
        <v>45254</v>
      </c>
      <c r="D6" s="225" t="s">
        <v>217</v>
      </c>
      <c r="E6" s="225">
        <f>MAX(E7:E11)</f>
        <v>45266</v>
      </c>
      <c r="F6" s="225">
        <f>MAX(F7:F11)</f>
        <v>45279</v>
      </c>
      <c r="G6" s="224" t="s">
        <v>217</v>
      </c>
      <c r="H6" s="225">
        <v>45265</v>
      </c>
      <c r="I6" s="139"/>
      <c r="J6" s="223"/>
      <c r="K6" s="223"/>
      <c r="L6" s="240"/>
    </row>
    <row r="7" spans="1:12">
      <c r="A7" s="337">
        <v>1</v>
      </c>
      <c r="B7" s="237" t="s">
        <v>1005</v>
      </c>
      <c r="C7" s="172">
        <v>45254</v>
      </c>
      <c r="D7" s="172" t="s">
        <v>217</v>
      </c>
      <c r="E7" s="234" t="s">
        <v>217</v>
      </c>
      <c r="F7" s="172">
        <v>45257</v>
      </c>
      <c r="G7" s="2" t="s">
        <v>217</v>
      </c>
      <c r="H7" s="2"/>
      <c r="I7" s="139">
        <v>45322</v>
      </c>
      <c r="J7" s="5"/>
      <c r="K7" s="5"/>
      <c r="L7" s="3"/>
    </row>
    <row r="8" spans="1:12" ht="29.1">
      <c r="A8" s="337">
        <v>2</v>
      </c>
      <c r="B8" s="237" t="s">
        <v>1006</v>
      </c>
      <c r="C8" s="172">
        <v>45254</v>
      </c>
      <c r="D8" s="172" t="s">
        <v>217</v>
      </c>
      <c r="E8" s="172">
        <v>45266</v>
      </c>
      <c r="F8" s="211">
        <v>45279</v>
      </c>
      <c r="G8" s="2" t="s">
        <v>217</v>
      </c>
      <c r="H8" s="2"/>
      <c r="I8" s="139">
        <v>45322</v>
      </c>
      <c r="J8" s="221" t="s">
        <v>1007</v>
      </c>
      <c r="K8" s="5" t="s">
        <v>1008</v>
      </c>
      <c r="L8" s="232" t="s">
        <v>1008</v>
      </c>
    </row>
    <row r="9" spans="1:12">
      <c r="A9" s="337">
        <v>3</v>
      </c>
      <c r="B9" s="237" t="s">
        <v>1009</v>
      </c>
      <c r="C9" s="172">
        <v>45253</v>
      </c>
      <c r="D9" s="172" t="s">
        <v>217</v>
      </c>
      <c r="E9" s="234" t="s">
        <v>217</v>
      </c>
      <c r="F9" s="172">
        <v>45257</v>
      </c>
      <c r="G9" s="2" t="s">
        <v>217</v>
      </c>
      <c r="H9" s="2"/>
      <c r="I9" s="139">
        <v>45322</v>
      </c>
      <c r="J9" s="5"/>
      <c r="K9" s="5"/>
      <c r="L9" s="3"/>
    </row>
    <row r="10" spans="1:12">
      <c r="A10" s="337">
        <v>4</v>
      </c>
      <c r="B10" s="237" t="s">
        <v>1010</v>
      </c>
      <c r="C10" s="172">
        <v>45253</v>
      </c>
      <c r="D10" s="172" t="s">
        <v>217</v>
      </c>
      <c r="E10" s="172">
        <v>45265</v>
      </c>
      <c r="F10" s="172">
        <v>45279</v>
      </c>
      <c r="G10" s="2" t="s">
        <v>217</v>
      </c>
      <c r="H10" s="2"/>
      <c r="I10" s="139">
        <v>45322</v>
      </c>
      <c r="J10" s="244" t="s">
        <v>1011</v>
      </c>
      <c r="K10" s="5" t="s">
        <v>1012</v>
      </c>
      <c r="L10" s="232" t="s">
        <v>1012</v>
      </c>
    </row>
    <row r="11" spans="1:12" hidden="1">
      <c r="A11" s="337"/>
      <c r="B11" s="237" t="s">
        <v>1013</v>
      </c>
      <c r="C11" s="172" t="s">
        <v>217</v>
      </c>
      <c r="D11" s="172" t="s">
        <v>217</v>
      </c>
      <c r="E11" s="172">
        <v>45258</v>
      </c>
      <c r="F11" s="172" t="s">
        <v>217</v>
      </c>
      <c r="G11" s="2" t="s">
        <v>217</v>
      </c>
      <c r="H11" s="2"/>
      <c r="I11" s="139">
        <v>45322</v>
      </c>
      <c r="J11" s="5"/>
      <c r="K11" s="5"/>
      <c r="L11" s="3"/>
    </row>
    <row r="12" spans="1:12">
      <c r="A12" s="337">
        <v>5</v>
      </c>
      <c r="B12" s="237" t="s">
        <v>1014</v>
      </c>
      <c r="C12" s="172">
        <v>45272</v>
      </c>
      <c r="D12" s="172" t="s">
        <v>217</v>
      </c>
      <c r="E12" s="172" t="s">
        <v>217</v>
      </c>
      <c r="F12" s="172">
        <v>45279</v>
      </c>
      <c r="G12" s="2" t="s">
        <v>217</v>
      </c>
      <c r="H12" s="2"/>
      <c r="I12" s="139">
        <v>45322</v>
      </c>
      <c r="J12" s="244" t="s">
        <v>1011</v>
      </c>
      <c r="K12" s="5" t="s">
        <v>1012</v>
      </c>
      <c r="L12" s="232" t="s">
        <v>1012</v>
      </c>
    </row>
    <row r="13" spans="1:12" ht="29.1">
      <c r="A13" s="337">
        <v>6</v>
      </c>
      <c r="B13" s="237" t="s">
        <v>1015</v>
      </c>
      <c r="C13" s="172" t="s">
        <v>217</v>
      </c>
      <c r="D13" s="172" t="s">
        <v>217</v>
      </c>
      <c r="E13" s="172">
        <v>45278</v>
      </c>
      <c r="F13" s="172">
        <v>45279</v>
      </c>
      <c r="G13" s="2" t="s">
        <v>217</v>
      </c>
      <c r="H13" s="2"/>
      <c r="I13" s="139">
        <v>45322</v>
      </c>
      <c r="J13" s="5" t="s">
        <v>1016</v>
      </c>
      <c r="K13" s="132">
        <v>26</v>
      </c>
      <c r="L13" s="232">
        <v>26</v>
      </c>
    </row>
    <row r="14" spans="1:12" ht="26.1">
      <c r="A14" s="337">
        <v>7</v>
      </c>
      <c r="B14" s="237" t="s">
        <v>1017</v>
      </c>
      <c r="C14" s="172">
        <v>45268</v>
      </c>
      <c r="D14" s="172" t="s">
        <v>217</v>
      </c>
      <c r="E14" s="172" t="s">
        <v>217</v>
      </c>
      <c r="F14" s="172">
        <v>45269</v>
      </c>
      <c r="G14" s="2" t="s">
        <v>217</v>
      </c>
      <c r="H14" s="2"/>
      <c r="I14" s="139">
        <v>45322</v>
      </c>
      <c r="J14" s="5"/>
      <c r="K14" s="132"/>
      <c r="L14" s="3"/>
    </row>
    <row r="15" spans="1:12">
      <c r="A15" s="337">
        <v>8</v>
      </c>
      <c r="B15" s="237" t="s">
        <v>1018</v>
      </c>
      <c r="C15" s="172">
        <v>45271</v>
      </c>
      <c r="D15" s="172" t="s">
        <v>217</v>
      </c>
      <c r="E15" s="172" t="s">
        <v>217</v>
      </c>
      <c r="F15" s="172">
        <v>45279</v>
      </c>
      <c r="G15" s="2" t="s">
        <v>217</v>
      </c>
      <c r="H15" s="2"/>
      <c r="I15" s="139">
        <v>45322</v>
      </c>
      <c r="J15" s="5"/>
      <c r="K15" s="5"/>
      <c r="L15" s="232"/>
    </row>
    <row r="16" spans="1:12" ht="62.25" customHeight="1">
      <c r="A16" s="337">
        <v>9</v>
      </c>
      <c r="B16" s="280" t="s">
        <v>1019</v>
      </c>
      <c r="C16" s="172">
        <v>45295</v>
      </c>
      <c r="D16" s="172" t="s">
        <v>217</v>
      </c>
      <c r="E16" s="172" t="s">
        <v>217</v>
      </c>
      <c r="F16" s="172" t="s">
        <v>217</v>
      </c>
      <c r="G16" s="2" t="s">
        <v>217</v>
      </c>
      <c r="H16" s="2"/>
      <c r="I16" s="139">
        <v>45322</v>
      </c>
      <c r="J16" s="239"/>
      <c r="K16" s="3"/>
      <c r="L16" s="232"/>
    </row>
    <row r="17" spans="1:12">
      <c r="A17" s="337">
        <v>10</v>
      </c>
      <c r="B17" s="280" t="s">
        <v>1020</v>
      </c>
      <c r="C17" s="172" t="s">
        <v>217</v>
      </c>
      <c r="D17" s="172" t="s">
        <v>217</v>
      </c>
      <c r="E17" s="172">
        <v>45314</v>
      </c>
      <c r="F17" s="172">
        <v>45316</v>
      </c>
      <c r="G17" s="2" t="s">
        <v>217</v>
      </c>
      <c r="H17" s="139">
        <v>45316</v>
      </c>
      <c r="I17" s="139"/>
      <c r="J17" s="239" t="s">
        <v>1021</v>
      </c>
      <c r="K17" s="3"/>
      <c r="L17" s="232"/>
    </row>
    <row r="18" spans="1:12" ht="43.5">
      <c r="A18" s="337">
        <v>11</v>
      </c>
      <c r="B18" s="280" t="s">
        <v>1022</v>
      </c>
      <c r="C18" s="172">
        <v>45321</v>
      </c>
      <c r="D18" s="172" t="s">
        <v>217</v>
      </c>
      <c r="E18" s="172">
        <v>45320</v>
      </c>
      <c r="F18" s="139">
        <v>45321</v>
      </c>
      <c r="G18" s="2" t="s">
        <v>217</v>
      </c>
      <c r="H18" s="139"/>
      <c r="I18" s="139"/>
      <c r="J18" s="239" t="s">
        <v>1023</v>
      </c>
      <c r="K18" s="3"/>
      <c r="L18" s="232"/>
    </row>
    <row r="19" spans="1:12" ht="39">
      <c r="A19" s="337">
        <v>12</v>
      </c>
      <c r="B19" s="280" t="s">
        <v>1024</v>
      </c>
      <c r="C19" s="172">
        <v>45316</v>
      </c>
      <c r="D19" s="172" t="s">
        <v>217</v>
      </c>
      <c r="E19" s="172" t="s">
        <v>217</v>
      </c>
      <c r="F19" s="172">
        <v>45320</v>
      </c>
      <c r="G19" s="2" t="s">
        <v>217</v>
      </c>
      <c r="H19" s="139"/>
      <c r="I19" s="139"/>
      <c r="J19" s="239"/>
      <c r="K19" s="3"/>
      <c r="L19" s="232"/>
    </row>
    <row r="20" spans="1:12" ht="29.1">
      <c r="A20" s="337">
        <v>13</v>
      </c>
      <c r="B20" s="280" t="s">
        <v>1025</v>
      </c>
      <c r="C20" s="172">
        <v>45316</v>
      </c>
      <c r="D20" s="172" t="s">
        <v>217</v>
      </c>
      <c r="E20" s="172" t="s">
        <v>217</v>
      </c>
      <c r="F20" s="172">
        <v>45320</v>
      </c>
      <c r="G20" s="2" t="s">
        <v>217</v>
      </c>
      <c r="H20" s="139"/>
      <c r="I20" s="139"/>
      <c r="J20" s="239" t="s">
        <v>1026</v>
      </c>
      <c r="K20" s="3"/>
      <c r="L20" s="232"/>
    </row>
    <row r="21" spans="1:12" s="241" customFormat="1">
      <c r="A21" s="292"/>
      <c r="B21" s="236" t="s">
        <v>1027</v>
      </c>
      <c r="C21" s="225">
        <f>MAX(C22:C25)</f>
        <v>45279</v>
      </c>
      <c r="D21" s="225">
        <f>MAX(D22:D24)</f>
        <v>45260</v>
      </c>
      <c r="E21" s="225">
        <f>MAX(E22:E24)</f>
        <v>45267</v>
      </c>
      <c r="F21" s="225">
        <f>MAX(F22:F24)</f>
        <v>45280</v>
      </c>
      <c r="G21" s="224" t="s">
        <v>217</v>
      </c>
      <c r="H21" s="225">
        <v>45266</v>
      </c>
      <c r="I21" s="139"/>
      <c r="J21" s="223"/>
      <c r="K21" s="223"/>
      <c r="L21" s="240"/>
    </row>
    <row r="22" spans="1:12">
      <c r="A22" s="337">
        <v>1</v>
      </c>
      <c r="B22" s="237" t="s">
        <v>1028</v>
      </c>
      <c r="C22" s="172">
        <v>45257</v>
      </c>
      <c r="D22" s="172" t="s">
        <v>217</v>
      </c>
      <c r="E22" s="234" t="s">
        <v>217</v>
      </c>
      <c r="F22" s="172">
        <v>45255</v>
      </c>
      <c r="G22" s="2" t="s">
        <v>217</v>
      </c>
      <c r="H22" s="2"/>
      <c r="I22" s="139">
        <v>45322</v>
      </c>
      <c r="J22" s="5"/>
      <c r="K22" s="3"/>
      <c r="L22" s="3"/>
    </row>
    <row r="23" spans="1:12">
      <c r="A23" s="337">
        <v>2</v>
      </c>
      <c r="B23" s="237" t="s">
        <v>1029</v>
      </c>
      <c r="C23" s="172" t="s">
        <v>217</v>
      </c>
      <c r="D23" s="172">
        <v>45260</v>
      </c>
      <c r="E23" s="234" t="s">
        <v>217</v>
      </c>
      <c r="F23" s="172">
        <v>45274</v>
      </c>
      <c r="G23" s="2" t="s">
        <v>217</v>
      </c>
      <c r="H23" s="2"/>
      <c r="I23" s="139">
        <v>45322</v>
      </c>
      <c r="J23" s="233"/>
      <c r="K23" s="3"/>
      <c r="L23" s="232"/>
    </row>
    <row r="24" spans="1:12">
      <c r="A24" s="337">
        <v>3</v>
      </c>
      <c r="B24" s="237" t="s">
        <v>1030</v>
      </c>
      <c r="C24" s="172">
        <v>45279</v>
      </c>
      <c r="D24" s="172" t="s">
        <v>217</v>
      </c>
      <c r="E24" s="211">
        <v>45267</v>
      </c>
      <c r="F24" s="172">
        <v>45280</v>
      </c>
      <c r="G24" s="2" t="s">
        <v>217</v>
      </c>
      <c r="H24" s="2"/>
      <c r="I24" s="139">
        <v>45322</v>
      </c>
      <c r="J24" s="27"/>
      <c r="K24" s="3"/>
      <c r="L24" s="232"/>
    </row>
    <row r="25" spans="1:12">
      <c r="A25" s="337">
        <v>4</v>
      </c>
      <c r="B25" s="237" t="s">
        <v>1031</v>
      </c>
      <c r="C25" s="172">
        <v>45279</v>
      </c>
      <c r="D25" s="172" t="s">
        <v>217</v>
      </c>
      <c r="E25" s="172" t="s">
        <v>217</v>
      </c>
      <c r="F25" s="172">
        <v>45279</v>
      </c>
      <c r="G25" s="2" t="s">
        <v>217</v>
      </c>
      <c r="H25" s="2"/>
      <c r="I25" s="139">
        <v>45322</v>
      </c>
      <c r="J25" s="239"/>
      <c r="K25" s="3"/>
      <c r="L25" s="232"/>
    </row>
    <row r="26" spans="1:12">
      <c r="A26" s="337">
        <v>5</v>
      </c>
      <c r="B26" s="237" t="s">
        <v>1032</v>
      </c>
      <c r="C26" s="172">
        <v>45281</v>
      </c>
      <c r="D26" s="172" t="s">
        <v>217</v>
      </c>
      <c r="E26" s="172" t="s">
        <v>217</v>
      </c>
      <c r="F26" s="172">
        <v>45289</v>
      </c>
      <c r="G26" s="2" t="s">
        <v>217</v>
      </c>
      <c r="H26" s="2"/>
      <c r="I26" s="139">
        <v>45322</v>
      </c>
      <c r="J26" s="239"/>
      <c r="K26" s="3"/>
      <c r="L26" s="232"/>
    </row>
    <row r="27" spans="1:12">
      <c r="A27" s="337">
        <v>6</v>
      </c>
      <c r="B27" s="237" t="s">
        <v>1033</v>
      </c>
      <c r="C27" s="172">
        <v>45296</v>
      </c>
      <c r="D27" s="172" t="s">
        <v>217</v>
      </c>
      <c r="E27" s="172">
        <v>45295</v>
      </c>
      <c r="F27" s="172">
        <v>45296</v>
      </c>
      <c r="G27" s="2" t="s">
        <v>217</v>
      </c>
      <c r="H27" s="2"/>
      <c r="I27" s="139">
        <v>45322</v>
      </c>
      <c r="J27" s="239"/>
      <c r="K27" s="3"/>
      <c r="L27" s="232"/>
    </row>
    <row r="28" spans="1:12">
      <c r="A28" s="337">
        <v>7</v>
      </c>
      <c r="B28" s="237" t="s">
        <v>1034</v>
      </c>
      <c r="C28" s="172">
        <v>45296</v>
      </c>
      <c r="D28" s="172" t="s">
        <v>217</v>
      </c>
      <c r="E28" s="172" t="s">
        <v>217</v>
      </c>
      <c r="F28" s="172">
        <v>45301</v>
      </c>
      <c r="G28" s="2" t="s">
        <v>217</v>
      </c>
      <c r="H28" s="2"/>
      <c r="I28" s="139">
        <v>45322</v>
      </c>
      <c r="J28" s="239"/>
      <c r="K28" s="3"/>
      <c r="L28" s="232"/>
    </row>
    <row r="29" spans="1:12" s="241" customFormat="1" ht="29.25" customHeight="1">
      <c r="A29" s="292"/>
      <c r="B29" s="236" t="s">
        <v>1035</v>
      </c>
      <c r="C29" s="225">
        <f>MAX(C30:C33)</f>
        <v>45273</v>
      </c>
      <c r="D29" s="225">
        <f>MAX(D30:D33)</f>
        <v>45266</v>
      </c>
      <c r="E29" s="225">
        <f>MAX(E30:E33)</f>
        <v>45268</v>
      </c>
      <c r="F29" s="225">
        <f>MAX(F30:F33)</f>
        <v>45274</v>
      </c>
      <c r="G29" s="224" t="s">
        <v>217</v>
      </c>
      <c r="H29" s="225">
        <v>45310</v>
      </c>
      <c r="I29" s="139"/>
      <c r="J29" s="223"/>
      <c r="K29" s="240"/>
      <c r="L29" s="240"/>
    </row>
    <row r="30" spans="1:12" ht="29.25" customHeight="1">
      <c r="A30" s="337">
        <v>1</v>
      </c>
      <c r="B30" s="237" t="s">
        <v>1036</v>
      </c>
      <c r="C30" s="172">
        <v>45266</v>
      </c>
      <c r="D30" s="234" t="s">
        <v>217</v>
      </c>
      <c r="E30" s="234" t="s">
        <v>217</v>
      </c>
      <c r="F30" s="172">
        <v>45271</v>
      </c>
      <c r="G30" s="2" t="s">
        <v>217</v>
      </c>
      <c r="H30" s="2"/>
      <c r="I30" s="139">
        <v>45322</v>
      </c>
      <c r="J30" s="5"/>
      <c r="K30" s="3"/>
      <c r="L30" s="232"/>
    </row>
    <row r="31" spans="1:12" ht="26.25" customHeight="1">
      <c r="A31" s="337">
        <v>2</v>
      </c>
      <c r="B31" s="237" t="s">
        <v>1029</v>
      </c>
      <c r="C31" s="234" t="s">
        <v>217</v>
      </c>
      <c r="D31" s="172">
        <v>45266</v>
      </c>
      <c r="E31" s="234" t="s">
        <v>217</v>
      </c>
      <c r="F31" s="172">
        <v>45271</v>
      </c>
      <c r="G31" s="2" t="s">
        <v>217</v>
      </c>
      <c r="H31" s="2"/>
      <c r="I31" s="139">
        <v>45322</v>
      </c>
      <c r="J31" s="244"/>
      <c r="K31" s="3"/>
      <c r="L31" s="232"/>
    </row>
    <row r="32" spans="1:12">
      <c r="A32" s="337">
        <v>3</v>
      </c>
      <c r="B32" s="237" t="s">
        <v>1030</v>
      </c>
      <c r="C32" s="172">
        <v>45271</v>
      </c>
      <c r="D32" s="234" t="s">
        <v>217</v>
      </c>
      <c r="E32" s="172">
        <v>45268</v>
      </c>
      <c r="F32" s="172">
        <v>45274</v>
      </c>
      <c r="G32" s="2" t="s">
        <v>217</v>
      </c>
      <c r="H32" s="2"/>
      <c r="I32" s="139">
        <v>45322</v>
      </c>
      <c r="J32" s="244" t="s">
        <v>1037</v>
      </c>
      <c r="K32" s="3">
        <v>66</v>
      </c>
      <c r="L32" s="232">
        <v>66</v>
      </c>
    </row>
    <row r="33" spans="1:12" ht="26.1">
      <c r="A33" s="337">
        <v>4</v>
      </c>
      <c r="B33" s="237" t="s">
        <v>1038</v>
      </c>
      <c r="C33" s="172">
        <v>45273</v>
      </c>
      <c r="D33" s="234" t="s">
        <v>217</v>
      </c>
      <c r="E33" s="234" t="s">
        <v>217</v>
      </c>
      <c r="F33" s="172">
        <v>45273</v>
      </c>
      <c r="G33" s="2" t="s">
        <v>217</v>
      </c>
      <c r="H33" s="2"/>
      <c r="I33" s="139">
        <v>45322</v>
      </c>
      <c r="J33" s="238"/>
      <c r="K33" s="3"/>
      <c r="L33" s="3"/>
    </row>
    <row r="34" spans="1:12">
      <c r="A34" s="337">
        <v>5</v>
      </c>
      <c r="B34" s="237" t="s">
        <v>1039</v>
      </c>
      <c r="C34" s="172">
        <v>45310</v>
      </c>
      <c r="D34" s="234" t="s">
        <v>217</v>
      </c>
      <c r="E34" s="234" t="s">
        <v>217</v>
      </c>
      <c r="F34" s="172" t="s">
        <v>217</v>
      </c>
      <c r="G34" s="2" t="s">
        <v>217</v>
      </c>
      <c r="H34" s="302">
        <v>45310</v>
      </c>
      <c r="I34" s="139">
        <v>45322</v>
      </c>
      <c r="J34" s="238"/>
      <c r="K34" s="3"/>
      <c r="L34" s="3"/>
    </row>
    <row r="35" spans="1:12" s="241" customFormat="1">
      <c r="A35" s="292"/>
      <c r="B35" s="236" t="s">
        <v>1040</v>
      </c>
      <c r="C35" s="225">
        <f>MAX(C36:C38)</f>
        <v>45280</v>
      </c>
      <c r="D35" s="225">
        <f>MAX(D36:D38)</f>
        <v>45268</v>
      </c>
      <c r="E35" s="225">
        <f>MAX(E36:E38)</f>
        <v>45280</v>
      </c>
      <c r="F35" s="225">
        <f>MAX(F36:F38)</f>
        <v>45280</v>
      </c>
      <c r="G35" s="224" t="s">
        <v>217</v>
      </c>
      <c r="H35" s="225">
        <v>45271</v>
      </c>
      <c r="I35" s="139"/>
      <c r="J35" s="223"/>
      <c r="K35" s="240"/>
      <c r="L35" s="240"/>
    </row>
    <row r="36" spans="1:12">
      <c r="A36" s="337">
        <v>1</v>
      </c>
      <c r="B36" s="237" t="s">
        <v>1041</v>
      </c>
      <c r="C36" s="172">
        <v>45266</v>
      </c>
      <c r="D36" s="172">
        <v>45268</v>
      </c>
      <c r="E36" s="234" t="s">
        <v>217</v>
      </c>
      <c r="F36" s="172">
        <v>45272</v>
      </c>
      <c r="G36" s="2" t="s">
        <v>217</v>
      </c>
      <c r="H36" s="2"/>
      <c r="I36" s="139">
        <v>45322</v>
      </c>
      <c r="J36" s="5"/>
      <c r="K36" s="3"/>
      <c r="L36" s="232"/>
    </row>
    <row r="37" spans="1:12">
      <c r="A37" s="337">
        <v>2</v>
      </c>
      <c r="B37" s="237" t="s">
        <v>1042</v>
      </c>
      <c r="C37" s="172" t="s">
        <v>217</v>
      </c>
      <c r="D37" s="234" t="s">
        <v>217</v>
      </c>
      <c r="E37" s="172">
        <v>45267</v>
      </c>
      <c r="F37" s="172">
        <v>45274</v>
      </c>
      <c r="G37" s="2" t="s">
        <v>217</v>
      </c>
      <c r="H37" s="2"/>
      <c r="I37" s="139">
        <v>45322</v>
      </c>
      <c r="J37" s="221"/>
      <c r="K37" s="3"/>
      <c r="L37" s="232"/>
    </row>
    <row r="38" spans="1:12">
      <c r="A38" s="338">
        <v>3</v>
      </c>
      <c r="B38" s="268" t="s">
        <v>1043</v>
      </c>
      <c r="C38" s="271">
        <v>45280</v>
      </c>
      <c r="D38" s="269" t="s">
        <v>217</v>
      </c>
      <c r="E38" s="271">
        <v>45280</v>
      </c>
      <c r="F38" s="269">
        <v>45280</v>
      </c>
      <c r="G38" s="111" t="s">
        <v>217</v>
      </c>
      <c r="H38" s="111"/>
      <c r="I38" s="139">
        <v>45322</v>
      </c>
      <c r="J38" s="270"/>
      <c r="K38" s="5"/>
      <c r="L38" s="3"/>
    </row>
    <row r="39" spans="1:12">
      <c r="A39" s="339">
        <v>4</v>
      </c>
      <c r="B39" s="285" t="s">
        <v>1044</v>
      </c>
      <c r="C39" s="271">
        <v>45295</v>
      </c>
      <c r="D39" s="271" t="s">
        <v>217</v>
      </c>
      <c r="E39" s="271" t="s">
        <v>217</v>
      </c>
      <c r="F39" s="271">
        <v>45296</v>
      </c>
      <c r="G39" s="258" t="s">
        <v>217</v>
      </c>
      <c r="H39" s="258"/>
      <c r="I39" s="139">
        <v>45322</v>
      </c>
      <c r="J39" s="286"/>
      <c r="K39" s="303"/>
      <c r="L39" s="287"/>
    </row>
    <row r="40" spans="1:12" ht="84" customHeight="1">
      <c r="A40" s="338">
        <v>5</v>
      </c>
      <c r="B40" s="335" t="s">
        <v>1045</v>
      </c>
      <c r="C40" s="269">
        <v>45303</v>
      </c>
      <c r="D40" s="288" t="s">
        <v>217</v>
      </c>
      <c r="E40" s="288" t="s">
        <v>217</v>
      </c>
      <c r="F40" s="269">
        <v>45306</v>
      </c>
      <c r="G40" s="111" t="s">
        <v>217</v>
      </c>
      <c r="H40" s="289"/>
      <c r="I40" s="139">
        <v>45322</v>
      </c>
      <c r="J40" s="290"/>
      <c r="K40" s="304"/>
      <c r="L40" s="306"/>
    </row>
    <row r="41" spans="1:12">
      <c r="A41" s="512" t="s">
        <v>753</v>
      </c>
      <c r="B41" s="512"/>
      <c r="C41" s="512"/>
      <c r="D41" s="512"/>
      <c r="E41" s="512"/>
      <c r="F41" s="512"/>
      <c r="G41" s="512"/>
      <c r="H41" s="512"/>
      <c r="I41" s="512"/>
      <c r="J41" s="512"/>
      <c r="K41" s="512"/>
      <c r="L41" s="512"/>
    </row>
    <row r="42" spans="1:12">
      <c r="A42" s="340">
        <v>1</v>
      </c>
      <c r="B42" s="243" t="s">
        <v>1046</v>
      </c>
    </row>
    <row r="43" spans="1:12" ht="29.1">
      <c r="A43" s="340">
        <v>2</v>
      </c>
      <c r="B43" s="243" t="s">
        <v>1047</v>
      </c>
      <c r="J43" s="242"/>
    </row>
    <row r="44" spans="1:12">
      <c r="A44" s="340"/>
      <c r="B44" s="243"/>
    </row>
    <row r="45" spans="1:12">
      <c r="A45" s="340"/>
      <c r="B45" s="243"/>
    </row>
    <row r="46" spans="1:12">
      <c r="A46" s="340"/>
      <c r="B46" s="243"/>
    </row>
    <row r="47" spans="1:12">
      <c r="A47" s="340"/>
      <c r="B47" s="243"/>
    </row>
  </sheetData>
  <mergeCells count="1">
    <mergeCell ref="A41:L41"/>
  </mergeCells>
  <hyperlinks>
    <hyperlink ref="L10" r:id="rId1" xr:uid="{EB986619-6E36-431F-835F-A34A7EF44876}"/>
    <hyperlink ref="L12" r:id="rId2" xr:uid="{370BC440-0328-4B05-8246-64DE6DEB295F}"/>
    <hyperlink ref="L13" r:id="rId3" display="26" xr:uid="{A3130C0B-781D-4355-9AFF-DCE0C83A8217}"/>
    <hyperlink ref="L8" r:id="rId4" xr:uid="{0840FAC6-1157-40DB-AD1B-398A8951117A}"/>
    <hyperlink ref="L32" r:id="rId5" display="66" xr:uid="{BE39AAB1-C2BB-4CD8-B316-E96930ED351F}"/>
  </hyperlinks>
  <pageMargins left="0.7" right="0.7" top="0.75" bottom="0.75" header="0.3" footer="0.3"/>
  <pageSetup orientation="portrait" r:id="rId6"/>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BFA203-956E-466E-9DF8-6A4416361D33}">
  <dimension ref="A1:F21"/>
  <sheetViews>
    <sheetView topLeftCell="G3" workbookViewId="0">
      <selection activeCell="E12" sqref="E12"/>
    </sheetView>
  </sheetViews>
  <sheetFormatPr defaultRowHeight="14.45"/>
  <cols>
    <col min="1" max="1" width="56.7109375" customWidth="1"/>
    <col min="2" max="2" width="40.5703125" customWidth="1"/>
    <col min="3" max="3" width="47.7109375" customWidth="1"/>
    <col min="4" max="4" width="53" customWidth="1"/>
    <col min="5" max="5" width="56.28515625" customWidth="1"/>
    <col min="6" max="6" width="36.140625" customWidth="1"/>
  </cols>
  <sheetData>
    <row r="1" spans="1:6">
      <c r="A1" s="279" t="s">
        <v>0</v>
      </c>
      <c r="B1" s="1" t="s">
        <v>1</v>
      </c>
      <c r="C1" s="1" t="s">
        <v>1048</v>
      </c>
      <c r="D1" s="1" t="s">
        <v>3</v>
      </c>
      <c r="E1" s="1" t="s">
        <v>436</v>
      </c>
      <c r="F1" s="1" t="s">
        <v>5</v>
      </c>
    </row>
    <row r="2" spans="1:6">
      <c r="A2" s="308" t="s">
        <v>1049</v>
      </c>
      <c r="B2" s="312">
        <v>45314</v>
      </c>
      <c r="C2" s="313">
        <v>45314</v>
      </c>
      <c r="D2" s="313">
        <v>45314</v>
      </c>
      <c r="E2" s="313">
        <v>45316</v>
      </c>
      <c r="F2" s="245"/>
    </row>
    <row r="3" spans="1:6">
      <c r="A3" s="308" t="s">
        <v>1050</v>
      </c>
      <c r="B3" s="312">
        <v>45314</v>
      </c>
      <c r="C3" s="229"/>
      <c r="D3" s="229"/>
      <c r="E3" s="229"/>
      <c r="F3" s="245"/>
    </row>
    <row r="4" spans="1:6" ht="29.1">
      <c r="A4" s="308" t="s">
        <v>1051</v>
      </c>
      <c r="B4" s="312">
        <v>45314</v>
      </c>
      <c r="C4" s="229"/>
      <c r="D4" s="229"/>
      <c r="E4" s="229"/>
      <c r="F4" s="245"/>
    </row>
    <row r="5" spans="1:6" ht="29.1">
      <c r="A5" s="308" t="s">
        <v>1052</v>
      </c>
      <c r="B5" s="312">
        <v>45315</v>
      </c>
      <c r="C5" s="312">
        <v>45315</v>
      </c>
      <c r="D5" s="229"/>
      <c r="E5" s="229"/>
      <c r="F5" s="245" t="s">
        <v>1053</v>
      </c>
    </row>
    <row r="6" spans="1:6">
      <c r="A6" s="308" t="s">
        <v>1054</v>
      </c>
      <c r="B6" s="312">
        <v>45314</v>
      </c>
      <c r="C6" s="229"/>
      <c r="D6" s="229"/>
      <c r="E6" s="229"/>
      <c r="F6" s="245"/>
    </row>
    <row r="7" spans="1:6" ht="29.1">
      <c r="A7" s="308" t="s">
        <v>1055</v>
      </c>
      <c r="B7" s="312">
        <v>45314</v>
      </c>
      <c r="C7" s="229"/>
      <c r="D7" s="229"/>
      <c r="E7" s="229"/>
      <c r="F7" s="245"/>
    </row>
    <row r="8" spans="1:6">
      <c r="A8" s="308" t="s">
        <v>1056</v>
      </c>
      <c r="B8" s="312">
        <v>45314</v>
      </c>
      <c r="C8" s="229"/>
      <c r="D8" s="229"/>
      <c r="E8" s="229"/>
      <c r="F8" s="245"/>
    </row>
    <row r="9" spans="1:6">
      <c r="A9" s="39" t="s">
        <v>1057</v>
      </c>
      <c r="B9" s="312">
        <v>45316</v>
      </c>
      <c r="C9" s="312">
        <v>45316</v>
      </c>
      <c r="D9" s="312">
        <v>45316</v>
      </c>
      <c r="E9" s="229"/>
      <c r="F9" s="245"/>
    </row>
    <row r="10" spans="1:6">
      <c r="A10" s="513" t="s">
        <v>1058</v>
      </c>
      <c r="B10" s="514"/>
      <c r="C10" s="515"/>
      <c r="D10" s="515"/>
      <c r="E10" s="515"/>
      <c r="F10" s="515"/>
    </row>
    <row r="11" spans="1:6">
      <c r="A11" s="39" t="s">
        <v>1059</v>
      </c>
      <c r="B11" s="327">
        <v>45320</v>
      </c>
      <c r="C11" s="229"/>
      <c r="D11" s="229"/>
      <c r="E11" s="229"/>
      <c r="F11" s="245"/>
    </row>
    <row r="12" spans="1:6" ht="101.45">
      <c r="A12" s="39" t="s">
        <v>1060</v>
      </c>
      <c r="B12" s="313">
        <v>45324</v>
      </c>
      <c r="C12" s="313">
        <v>45321</v>
      </c>
      <c r="D12" s="313">
        <v>45323</v>
      </c>
      <c r="E12" s="313">
        <v>45323</v>
      </c>
      <c r="F12" s="245" t="s">
        <v>1061</v>
      </c>
    </row>
    <row r="13" spans="1:6">
      <c r="A13" s="39"/>
      <c r="B13" s="328"/>
      <c r="C13" s="229"/>
      <c r="D13" s="229"/>
      <c r="E13" s="229"/>
      <c r="F13" s="245"/>
    </row>
    <row r="14" spans="1:6">
      <c r="A14" s="39"/>
      <c r="B14" s="316"/>
      <c r="C14" s="229"/>
      <c r="D14" s="229"/>
      <c r="E14" s="229"/>
      <c r="F14" s="245"/>
    </row>
    <row r="15" spans="1:6">
      <c r="A15" s="478" t="s">
        <v>11</v>
      </c>
      <c r="B15" s="479"/>
      <c r="C15" s="5"/>
      <c r="D15" s="5"/>
      <c r="E15" s="5"/>
      <c r="F15" s="5"/>
    </row>
    <row r="16" spans="1:6">
      <c r="A16" s="5" t="s">
        <v>14</v>
      </c>
      <c r="B16" s="5" t="s">
        <v>15</v>
      </c>
      <c r="C16" s="5"/>
      <c r="D16" s="5"/>
      <c r="E16" s="5"/>
      <c r="F16" s="5"/>
    </row>
    <row r="17" spans="1:6">
      <c r="A17" s="5" t="s">
        <v>16</v>
      </c>
      <c r="B17" s="5" t="s">
        <v>17</v>
      </c>
      <c r="C17" s="5"/>
      <c r="D17" s="5"/>
      <c r="E17" s="5"/>
      <c r="F17" s="5"/>
    </row>
    <row r="18" spans="1:6">
      <c r="A18" s="5" t="s">
        <v>18</v>
      </c>
      <c r="B18" s="5" t="s">
        <v>1062</v>
      </c>
      <c r="C18" s="5"/>
      <c r="D18" s="5"/>
      <c r="E18" s="5"/>
      <c r="F18" s="5"/>
    </row>
    <row r="19" spans="1:6">
      <c r="A19" s="5" t="s">
        <v>20</v>
      </c>
      <c r="B19" s="5" t="s">
        <v>472</v>
      </c>
      <c r="C19" s="5"/>
      <c r="D19" s="5"/>
      <c r="E19" s="5"/>
      <c r="F19" s="5"/>
    </row>
    <row r="20" spans="1:6">
      <c r="A20" s="5" t="s">
        <v>22</v>
      </c>
      <c r="B20" s="5" t="s">
        <v>954</v>
      </c>
      <c r="C20" s="5"/>
      <c r="D20" s="5"/>
      <c r="E20" s="5"/>
      <c r="F20" s="5"/>
    </row>
    <row r="21" spans="1:6">
      <c r="A21" s="5" t="s">
        <v>457</v>
      </c>
      <c r="B21" s="5"/>
      <c r="C21" s="5"/>
      <c r="D21" s="5"/>
      <c r="E21" s="5"/>
      <c r="F21" s="5"/>
    </row>
  </sheetData>
  <mergeCells count="2">
    <mergeCell ref="A15:B15"/>
    <mergeCell ref="A10:F10"/>
  </mergeCells>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CC4A68-A944-4B74-84E2-DE24634067AC}">
  <dimension ref="A1:F19"/>
  <sheetViews>
    <sheetView workbookViewId="0">
      <selection activeCell="D10" sqref="D10"/>
    </sheetView>
  </sheetViews>
  <sheetFormatPr defaultRowHeight="14.45"/>
  <cols>
    <col min="1" max="1" width="28.7109375" customWidth="1"/>
    <col min="2" max="2" width="25.140625" customWidth="1"/>
    <col min="3" max="3" width="24.42578125" customWidth="1"/>
    <col min="4" max="4" width="21.5703125" customWidth="1"/>
    <col min="5" max="5" width="33.28515625" customWidth="1"/>
    <col min="6" max="6" width="23.140625" customWidth="1"/>
  </cols>
  <sheetData>
    <row r="1" spans="1:6">
      <c r="A1" s="279" t="s">
        <v>0</v>
      </c>
      <c r="B1" s="1" t="s">
        <v>1</v>
      </c>
      <c r="C1" s="1" t="s">
        <v>2</v>
      </c>
      <c r="D1" s="1" t="s">
        <v>3</v>
      </c>
      <c r="E1" s="1" t="s">
        <v>436</v>
      </c>
      <c r="F1" s="1" t="s">
        <v>5</v>
      </c>
    </row>
    <row r="2" spans="1:6">
      <c r="A2" s="25" t="s">
        <v>1063</v>
      </c>
      <c r="B2" s="313">
        <v>45314</v>
      </c>
      <c r="C2" s="313">
        <v>45314</v>
      </c>
      <c r="D2" s="229">
        <v>45315</v>
      </c>
      <c r="E2" s="229">
        <v>45315</v>
      </c>
      <c r="F2" s="245"/>
    </row>
    <row r="3" spans="1:6">
      <c r="A3" s="39" t="s">
        <v>1064</v>
      </c>
      <c r="B3" s="313">
        <v>45314</v>
      </c>
      <c r="C3" s="313">
        <v>45314</v>
      </c>
      <c r="D3" s="229">
        <v>45315</v>
      </c>
      <c r="E3" s="229">
        <v>45315</v>
      </c>
      <c r="F3" s="245"/>
    </row>
    <row r="4" spans="1:6">
      <c r="A4" s="39" t="s">
        <v>1065</v>
      </c>
      <c r="B4" s="313">
        <v>45314</v>
      </c>
      <c r="C4" s="313">
        <v>45314</v>
      </c>
      <c r="D4" s="229">
        <v>45315</v>
      </c>
      <c r="E4" s="229">
        <v>45315</v>
      </c>
      <c r="F4" s="245"/>
    </row>
    <row r="5" spans="1:6" ht="29.1">
      <c r="A5" s="39" t="s">
        <v>1066</v>
      </c>
      <c r="B5" s="313">
        <v>45314</v>
      </c>
      <c r="C5" s="313">
        <v>45314</v>
      </c>
      <c r="D5" s="229">
        <v>45315</v>
      </c>
      <c r="E5" s="229">
        <v>45315</v>
      </c>
      <c r="F5" s="245"/>
    </row>
    <row r="6" spans="1:6">
      <c r="A6" s="39" t="s">
        <v>1067</v>
      </c>
      <c r="B6" s="313">
        <v>45314</v>
      </c>
      <c r="C6" s="313">
        <v>45314</v>
      </c>
      <c r="D6" s="229">
        <v>45315</v>
      </c>
      <c r="E6" s="229">
        <v>45315</v>
      </c>
      <c r="F6" s="245"/>
    </row>
    <row r="7" spans="1:6" ht="29.1">
      <c r="A7" s="39" t="s">
        <v>1068</v>
      </c>
      <c r="B7" s="313">
        <v>45314</v>
      </c>
      <c r="C7" s="313">
        <v>45314</v>
      </c>
      <c r="D7" s="229">
        <v>45315</v>
      </c>
      <c r="E7" s="229">
        <v>45315</v>
      </c>
      <c r="F7" s="245"/>
    </row>
    <row r="8" spans="1:6">
      <c r="A8" s="513" t="s">
        <v>1058</v>
      </c>
      <c r="B8" s="515"/>
      <c r="C8" s="515"/>
      <c r="D8" s="515"/>
      <c r="E8" s="515"/>
      <c r="F8" s="515"/>
    </row>
    <row r="9" spans="1:6" ht="29.1">
      <c r="A9" s="39" t="s">
        <v>1069</v>
      </c>
      <c r="B9" s="317">
        <v>45320</v>
      </c>
      <c r="C9" s="229"/>
      <c r="D9" s="229"/>
      <c r="E9" s="229"/>
      <c r="F9" s="245"/>
    </row>
    <row r="10" spans="1:6" ht="116.1">
      <c r="A10" s="39" t="s">
        <v>1070</v>
      </c>
      <c r="B10" s="317">
        <v>45322</v>
      </c>
      <c r="C10" s="235">
        <v>45321</v>
      </c>
      <c r="D10" s="235">
        <v>45352</v>
      </c>
      <c r="E10" s="229"/>
      <c r="F10" s="245" t="s">
        <v>1071</v>
      </c>
    </row>
    <row r="11" spans="1:6">
      <c r="A11" s="39"/>
      <c r="B11" s="291"/>
      <c r="C11" s="229"/>
      <c r="D11" s="229"/>
      <c r="E11" s="229"/>
      <c r="F11" s="245"/>
    </row>
    <row r="12" spans="1:6">
      <c r="A12" s="39"/>
      <c r="B12" s="291"/>
      <c r="C12" s="229"/>
      <c r="D12" s="229"/>
      <c r="E12" s="229"/>
      <c r="F12" s="245"/>
    </row>
    <row r="13" spans="1:6">
      <c r="A13" s="478" t="s">
        <v>11</v>
      </c>
      <c r="B13" s="479"/>
      <c r="C13" s="5"/>
      <c r="D13" s="5"/>
      <c r="E13" s="5"/>
      <c r="F13" s="5"/>
    </row>
    <row r="14" spans="1:6">
      <c r="A14" s="5" t="s">
        <v>14</v>
      </c>
      <c r="B14" s="5" t="s">
        <v>15</v>
      </c>
      <c r="C14" s="5"/>
      <c r="D14" s="5"/>
      <c r="E14" s="5"/>
      <c r="F14" s="5"/>
    </row>
    <row r="15" spans="1:6">
      <c r="A15" s="5" t="s">
        <v>16</v>
      </c>
      <c r="B15" s="5" t="s">
        <v>17</v>
      </c>
      <c r="C15" s="5"/>
      <c r="D15" s="5"/>
      <c r="E15" s="5"/>
      <c r="F15" s="5"/>
    </row>
    <row r="16" spans="1:6">
      <c r="A16" s="5" t="s">
        <v>18</v>
      </c>
      <c r="B16" s="5" t="s">
        <v>1062</v>
      </c>
      <c r="C16" s="5"/>
      <c r="D16" s="5"/>
      <c r="E16" s="5"/>
      <c r="F16" s="5"/>
    </row>
    <row r="17" spans="1:6">
      <c r="A17" s="5" t="s">
        <v>20</v>
      </c>
      <c r="B17" s="5" t="s">
        <v>472</v>
      </c>
      <c r="C17" s="5"/>
      <c r="D17" s="5"/>
      <c r="E17" s="5"/>
      <c r="F17" s="5"/>
    </row>
    <row r="18" spans="1:6">
      <c r="A18" s="5" t="s">
        <v>22</v>
      </c>
      <c r="B18" s="5" t="s">
        <v>1072</v>
      </c>
      <c r="C18" s="5"/>
      <c r="D18" s="5"/>
      <c r="E18" s="5"/>
      <c r="F18" s="5"/>
    </row>
    <row r="19" spans="1:6">
      <c r="A19" s="5" t="s">
        <v>457</v>
      </c>
      <c r="B19" s="5" t="s">
        <v>1073</v>
      </c>
      <c r="C19" s="5"/>
      <c r="D19" s="5"/>
      <c r="E19" s="5"/>
      <c r="F19" s="5"/>
    </row>
  </sheetData>
  <mergeCells count="2">
    <mergeCell ref="A13:B13"/>
    <mergeCell ref="A8:F8"/>
  </mergeCell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A084FB-FEC4-43FD-BA4D-128A5B26F3BC}">
  <sheetPr codeName="Sheet30"/>
  <dimension ref="A1:E16"/>
  <sheetViews>
    <sheetView workbookViewId="0">
      <selection activeCell="D2" sqref="D2"/>
    </sheetView>
  </sheetViews>
  <sheetFormatPr defaultRowHeight="14.45"/>
  <cols>
    <col min="1" max="1" width="19.85546875" customWidth="1"/>
    <col min="2" max="2" width="29" customWidth="1"/>
    <col min="3" max="3" width="34.140625" bestFit="1" customWidth="1"/>
    <col min="4" max="4" width="19.28515625" bestFit="1" customWidth="1"/>
    <col min="5" max="5" width="19.140625" bestFit="1" customWidth="1"/>
    <col min="6" max="7" width="17.28515625" customWidth="1"/>
  </cols>
  <sheetData>
    <row r="1" spans="1:5">
      <c r="A1" s="138" t="s">
        <v>1074</v>
      </c>
      <c r="B1" s="138" t="s">
        <v>1075</v>
      </c>
      <c r="C1" s="226" t="s">
        <v>1076</v>
      </c>
      <c r="D1" s="226" t="s">
        <v>1077</v>
      </c>
      <c r="E1" s="226" t="s">
        <v>1078</v>
      </c>
    </row>
    <row r="2" spans="1:5">
      <c r="A2" s="2" t="s">
        <v>1079</v>
      </c>
      <c r="B2" s="2"/>
      <c r="C2" s="4"/>
      <c r="D2" s="4"/>
      <c r="E2" s="4"/>
    </row>
    <row r="3" spans="1:5">
      <c r="A3" s="2" t="s">
        <v>1080</v>
      </c>
      <c r="B3" s="2"/>
      <c r="C3" s="4"/>
      <c r="D3" s="4"/>
      <c r="E3" s="4"/>
    </row>
    <row r="4" spans="1:5">
      <c r="A4" s="2" t="s">
        <v>1081</v>
      </c>
      <c r="B4" s="2"/>
      <c r="C4" s="4"/>
      <c r="D4" s="4"/>
      <c r="E4" s="4"/>
    </row>
    <row r="5" spans="1:5">
      <c r="A5" s="4"/>
      <c r="B5" s="4"/>
      <c r="C5" s="4"/>
      <c r="D5" s="4"/>
      <c r="E5" s="4"/>
    </row>
    <row r="6" spans="1:5">
      <c r="A6" s="4"/>
      <c r="B6" s="4"/>
      <c r="C6" s="4"/>
      <c r="D6" s="4"/>
      <c r="E6" s="4"/>
    </row>
    <row r="7" spans="1:5">
      <c r="A7" s="4"/>
      <c r="B7" s="4"/>
      <c r="C7" s="4"/>
      <c r="D7" s="4"/>
      <c r="E7" s="4"/>
    </row>
    <row r="8" spans="1:5">
      <c r="A8" s="4"/>
      <c r="B8" s="4"/>
      <c r="C8" s="4"/>
      <c r="D8" s="4"/>
      <c r="E8" s="4"/>
    </row>
    <row r="9" spans="1:5">
      <c r="A9" s="4"/>
      <c r="B9" s="4"/>
      <c r="C9" s="4"/>
      <c r="D9" s="4"/>
      <c r="E9" s="4"/>
    </row>
    <row r="10" spans="1:5">
      <c r="A10" s="4"/>
      <c r="B10" s="4"/>
      <c r="C10" s="4"/>
      <c r="D10" s="4"/>
      <c r="E10" s="4"/>
    </row>
    <row r="11" spans="1:5">
      <c r="A11" s="4"/>
      <c r="B11" s="4"/>
      <c r="C11" s="4"/>
      <c r="D11" s="4"/>
      <c r="E11" s="4"/>
    </row>
    <row r="12" spans="1:5">
      <c r="A12" s="4"/>
      <c r="B12" s="4"/>
      <c r="C12" s="4"/>
      <c r="D12" s="4"/>
      <c r="E12" s="4"/>
    </row>
    <row r="13" spans="1:5">
      <c r="A13" s="4"/>
      <c r="B13" s="4"/>
      <c r="C13" s="4"/>
      <c r="D13" s="4"/>
      <c r="E13" s="4"/>
    </row>
    <row r="14" spans="1:5">
      <c r="A14" s="4"/>
      <c r="B14" s="4"/>
      <c r="C14" s="4"/>
      <c r="D14" s="4"/>
      <c r="E14" s="4"/>
    </row>
    <row r="15" spans="1:5">
      <c r="A15" s="4"/>
      <c r="B15" s="4"/>
      <c r="C15" s="4"/>
      <c r="D15" s="4"/>
      <c r="E15" s="4"/>
    </row>
    <row r="16" spans="1:5">
      <c r="A16" s="4"/>
      <c r="B16" s="4"/>
      <c r="C16" s="4"/>
      <c r="D16" s="4"/>
      <c r="E16" s="4"/>
    </row>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12DEB2-DDCD-45B2-9B19-1B94EE04CC7B}">
  <sheetPr codeName="Sheet12"/>
  <dimension ref="A1:G22"/>
  <sheetViews>
    <sheetView topLeftCell="D1" workbookViewId="0">
      <selection activeCell="D2" sqref="D2"/>
    </sheetView>
  </sheetViews>
  <sheetFormatPr defaultColWidth="8.7109375" defaultRowHeight="14.45"/>
  <cols>
    <col min="1" max="1" width="22.140625" style="3" customWidth="1"/>
    <col min="2" max="2" width="17.85546875" style="3" customWidth="1"/>
    <col min="3" max="3" width="22.140625" style="3" customWidth="1"/>
    <col min="4" max="4" width="16.5703125" style="3" customWidth="1"/>
    <col min="5" max="5" width="13.7109375" style="3" customWidth="1"/>
    <col min="6" max="6" width="18.7109375" style="3" customWidth="1"/>
    <col min="7" max="16384" width="8.7109375" style="3"/>
  </cols>
  <sheetData>
    <row r="1" spans="1:7" ht="29.1">
      <c r="A1" s="1" t="s">
        <v>0</v>
      </c>
      <c r="B1" s="1" t="s">
        <v>622</v>
      </c>
      <c r="C1" s="1" t="s">
        <v>1</v>
      </c>
      <c r="D1" s="1" t="s">
        <v>2</v>
      </c>
      <c r="E1" s="1" t="s">
        <v>3</v>
      </c>
      <c r="F1" s="1" t="s">
        <v>5</v>
      </c>
      <c r="G1" s="1" t="s">
        <v>1082</v>
      </c>
    </row>
    <row r="2" spans="1:7" ht="72.599999999999994" customHeight="1">
      <c r="A2" s="3" t="s">
        <v>6</v>
      </c>
      <c r="B2" s="6" t="s">
        <v>1083</v>
      </c>
      <c r="C2" s="6" t="s">
        <v>684</v>
      </c>
      <c r="D2" s="15" t="s">
        <v>1084</v>
      </c>
      <c r="E2" s="3" t="s">
        <v>1085</v>
      </c>
      <c r="F2" s="516" t="s">
        <v>1086</v>
      </c>
      <c r="G2" s="12">
        <v>45142</v>
      </c>
    </row>
    <row r="3" spans="1:7" ht="29.1">
      <c r="A3" s="3" t="s">
        <v>6</v>
      </c>
      <c r="B3" s="6" t="s">
        <v>1083</v>
      </c>
      <c r="C3" s="6" t="s">
        <v>684</v>
      </c>
      <c r="D3" s="15" t="s">
        <v>1087</v>
      </c>
      <c r="E3" s="3" t="s">
        <v>1085</v>
      </c>
      <c r="F3" s="517"/>
      <c r="G3" s="12">
        <v>45142</v>
      </c>
    </row>
    <row r="4" spans="1:7" ht="43.5">
      <c r="A4" s="3" t="s">
        <v>6</v>
      </c>
      <c r="B4" s="6" t="s">
        <v>1083</v>
      </c>
      <c r="C4" s="6" t="s">
        <v>684</v>
      </c>
      <c r="D4" s="15" t="s">
        <v>1088</v>
      </c>
      <c r="E4" s="3" t="s">
        <v>1085</v>
      </c>
      <c r="F4" s="517"/>
      <c r="G4" s="12">
        <v>45142</v>
      </c>
    </row>
    <row r="5" spans="1:7" ht="43.5">
      <c r="A5" s="3" t="s">
        <v>6</v>
      </c>
      <c r="B5" s="6" t="s">
        <v>1083</v>
      </c>
      <c r="C5" s="6" t="s">
        <v>684</v>
      </c>
      <c r="D5" s="15" t="s">
        <v>1089</v>
      </c>
      <c r="E5" s="3" t="s">
        <v>1085</v>
      </c>
      <c r="F5" s="517"/>
      <c r="G5" s="12">
        <v>45142</v>
      </c>
    </row>
    <row r="6" spans="1:7" ht="87">
      <c r="A6" s="3" t="s">
        <v>860</v>
      </c>
      <c r="B6" s="6" t="s">
        <v>1090</v>
      </c>
      <c r="C6" s="6" t="s">
        <v>684</v>
      </c>
      <c r="D6" s="15" t="s">
        <v>1091</v>
      </c>
      <c r="E6" s="3" t="s">
        <v>1085</v>
      </c>
      <c r="F6" s="517"/>
      <c r="G6" s="12">
        <v>45142</v>
      </c>
    </row>
    <row r="7" spans="1:7" ht="72.599999999999994">
      <c r="A7" s="3" t="s">
        <v>860</v>
      </c>
      <c r="B7" s="6" t="s">
        <v>1090</v>
      </c>
      <c r="C7" s="6" t="s">
        <v>684</v>
      </c>
      <c r="D7" s="15" t="s">
        <v>1092</v>
      </c>
      <c r="E7" s="3" t="s">
        <v>1085</v>
      </c>
      <c r="F7" s="517"/>
      <c r="G7" s="12">
        <v>45142</v>
      </c>
    </row>
    <row r="8" spans="1:7">
      <c r="A8" s="3" t="s">
        <v>862</v>
      </c>
      <c r="B8" s="6" t="s">
        <v>1090</v>
      </c>
      <c r="C8" s="6" t="s">
        <v>693</v>
      </c>
      <c r="D8" s="15" t="s">
        <v>1093</v>
      </c>
      <c r="E8" s="3" t="s">
        <v>1085</v>
      </c>
      <c r="F8" s="517"/>
      <c r="G8" s="12">
        <v>45142</v>
      </c>
    </row>
    <row r="9" spans="1:7">
      <c r="A9" s="3" t="s">
        <v>10</v>
      </c>
      <c r="B9" s="6" t="s">
        <v>1090</v>
      </c>
      <c r="C9" s="6" t="s">
        <v>684</v>
      </c>
      <c r="D9" s="15" t="s">
        <v>1093</v>
      </c>
      <c r="E9" s="3" t="s">
        <v>1085</v>
      </c>
      <c r="F9" s="517"/>
      <c r="G9" s="12">
        <v>45142</v>
      </c>
    </row>
    <row r="10" spans="1:7">
      <c r="A10" s="3" t="s">
        <v>10</v>
      </c>
      <c r="B10" s="6" t="s">
        <v>1090</v>
      </c>
      <c r="C10" s="6" t="s">
        <v>684</v>
      </c>
      <c r="D10" s="6" t="s">
        <v>1093</v>
      </c>
      <c r="E10" s="3" t="s">
        <v>1085</v>
      </c>
      <c r="F10" s="517"/>
      <c r="G10" s="12">
        <v>45142</v>
      </c>
    </row>
    <row r="11" spans="1:7" ht="29.1">
      <c r="A11" s="3" t="s">
        <v>864</v>
      </c>
      <c r="B11" s="6" t="s">
        <v>1094</v>
      </c>
      <c r="C11" s="6" t="s">
        <v>1095</v>
      </c>
      <c r="D11" s="15" t="s">
        <v>1093</v>
      </c>
      <c r="E11" s="3" t="s">
        <v>1085</v>
      </c>
      <c r="F11" s="518"/>
      <c r="G11" s="12">
        <v>45142</v>
      </c>
    </row>
    <row r="13" spans="1:7">
      <c r="A13" s="478" t="s">
        <v>11</v>
      </c>
      <c r="B13" s="479"/>
    </row>
    <row r="14" spans="1:7">
      <c r="A14" s="5" t="s">
        <v>12</v>
      </c>
      <c r="B14" s="5" t="s">
        <v>698</v>
      </c>
    </row>
    <row r="15" spans="1:7">
      <c r="A15" s="5" t="s">
        <v>14</v>
      </c>
      <c r="B15" s="5" t="s">
        <v>15</v>
      </c>
    </row>
    <row r="16" spans="1:7">
      <c r="A16" s="5" t="s">
        <v>16</v>
      </c>
      <c r="B16" s="5" t="s">
        <v>17</v>
      </c>
    </row>
    <row r="17" spans="1:2">
      <c r="A17" s="5" t="s">
        <v>465</v>
      </c>
      <c r="B17" s="5" t="s">
        <v>68</v>
      </c>
    </row>
    <row r="18" spans="1:2">
      <c r="A18" s="5" t="s">
        <v>521</v>
      </c>
      <c r="B18" s="5" t="s">
        <v>1096</v>
      </c>
    </row>
    <row r="19" spans="1:2">
      <c r="A19" s="5" t="s">
        <v>18</v>
      </c>
      <c r="B19" s="5" t="s">
        <v>19</v>
      </c>
    </row>
    <row r="20" spans="1:2">
      <c r="A20" s="5" t="s">
        <v>20</v>
      </c>
      <c r="B20" s="5" t="s">
        <v>259</v>
      </c>
    </row>
    <row r="21" spans="1:2">
      <c r="A21" s="5" t="s">
        <v>22</v>
      </c>
      <c r="B21" s="5" t="s">
        <v>81</v>
      </c>
    </row>
    <row r="22" spans="1:2">
      <c r="A22" s="5" t="s">
        <v>570</v>
      </c>
      <c r="B22" s="5" t="s">
        <v>633</v>
      </c>
    </row>
  </sheetData>
  <mergeCells count="2">
    <mergeCell ref="F2:F11"/>
    <mergeCell ref="A13:B13"/>
  </mergeCells>
  <hyperlinks>
    <hyperlink ref="D8" r:id="rId1" xr:uid="{445AD240-B3E5-4DCF-AF49-9264F4809424}"/>
    <hyperlink ref="D9" r:id="rId2" xr:uid="{F94E1B2B-CF18-4557-8642-E7F4929950D9}"/>
    <hyperlink ref="D7" r:id="rId3" xr:uid="{4BB93684-DB21-474A-AF89-78B631E5A27D}"/>
    <hyperlink ref="D6" r:id="rId4" display="Submission Comparison API (System vs Email+attachment) - 26/7" xr:uid="{3E959E4F-A165-4BE9-B42D-D776FA72D31F}"/>
    <hyperlink ref="D3" r:id="rId5" display="Summary - 25/7" xr:uid="{25BCF126-422D-4E5C-A853-ADCE69238CFA}"/>
    <hyperlink ref="D4" r:id="rId6" display="Summary - 25/7" xr:uid="{62B91E0B-86FD-4421-AD64-C2D51E91B798}"/>
    <hyperlink ref="D5" r:id="rId7" display="Summary - 25/7" xr:uid="{5FD0141A-8132-40B6-BC6C-4D97A61B278D}"/>
    <hyperlink ref="D2" r:id="rId8" display="Summary - 25/7" xr:uid="{3914A84F-766E-4954-AF18-751746B14629}"/>
    <hyperlink ref="F2" location="'UW- Feedback'!A1" display="UW - Feedback" xr:uid="{9E63E9A8-19A9-4383-A1DE-C1BA27137791}"/>
    <hyperlink ref="D11" r:id="rId9" xr:uid="{46F4453F-A489-4E00-90F7-698B69960FCD}"/>
  </hyperlink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5C02C7-F682-42AB-9D83-FA7125E50B80}">
  <sheetPr codeName="Sheet13" filterMode="1"/>
  <dimension ref="A1:P108"/>
  <sheetViews>
    <sheetView showGridLines="0" topLeftCell="D1" zoomScale="80" zoomScaleNormal="80" workbookViewId="0">
      <selection activeCell="J108" sqref="J108"/>
    </sheetView>
  </sheetViews>
  <sheetFormatPr defaultColWidth="8.7109375" defaultRowHeight="14.45"/>
  <cols>
    <col min="1" max="1" width="5.5703125" style="4" bestFit="1" customWidth="1"/>
    <col min="2" max="2" width="15.5703125" style="5" customWidth="1"/>
    <col min="3" max="3" width="165.28515625" style="5" customWidth="1"/>
    <col min="4" max="4" width="17.5703125" style="4" bestFit="1" customWidth="1"/>
    <col min="5" max="5" width="11.5703125" style="4" customWidth="1"/>
    <col min="6" max="6" width="13" style="4" customWidth="1"/>
    <col min="7" max="7" width="21.140625" style="4" customWidth="1"/>
    <col min="8" max="8" width="13.28515625" style="5" customWidth="1"/>
    <col min="9" max="9" width="9.5703125" style="5" customWidth="1"/>
    <col min="10" max="10" width="12.7109375" style="4" customWidth="1"/>
    <col min="11" max="11" width="38.28515625" style="37" customWidth="1"/>
    <col min="12" max="12" width="15" style="4" bestFit="1" customWidth="1"/>
    <col min="13" max="15" width="8.7109375" style="4" customWidth="1"/>
    <col min="16" max="16" width="20.28515625" style="4" customWidth="1"/>
    <col min="17" max="16384" width="8.7109375" style="4"/>
  </cols>
  <sheetData>
    <row r="1" spans="1:12">
      <c r="A1" s="47" t="s">
        <v>1097</v>
      </c>
      <c r="B1" s="47" t="s">
        <v>1098</v>
      </c>
      <c r="C1" s="47" t="s">
        <v>608</v>
      </c>
      <c r="D1" s="75" t="s">
        <v>300</v>
      </c>
      <c r="E1" s="47" t="s">
        <v>634</v>
      </c>
      <c r="F1" s="75" t="s">
        <v>636</v>
      </c>
      <c r="G1" s="47" t="s">
        <v>610</v>
      </c>
      <c r="H1" s="47" t="s">
        <v>637</v>
      </c>
      <c r="I1" s="47" t="s">
        <v>1099</v>
      </c>
      <c r="J1" s="47" t="s">
        <v>325</v>
      </c>
      <c r="K1" s="47" t="s">
        <v>5</v>
      </c>
      <c r="L1" s="47" t="s">
        <v>699</v>
      </c>
    </row>
    <row r="2" spans="1:12" hidden="1">
      <c r="A2" s="26">
        <v>1</v>
      </c>
      <c r="B2" s="26" t="s">
        <v>1100</v>
      </c>
      <c r="C2" s="27" t="s">
        <v>1101</v>
      </c>
      <c r="D2" s="34" t="s">
        <v>701</v>
      </c>
      <c r="E2" s="27" t="s">
        <v>702</v>
      </c>
      <c r="F2" s="34"/>
      <c r="G2" s="27" t="s">
        <v>702</v>
      </c>
      <c r="H2" s="27" t="s">
        <v>702</v>
      </c>
      <c r="I2" s="49" t="s">
        <v>641</v>
      </c>
      <c r="J2" s="33" t="s">
        <v>642</v>
      </c>
      <c r="K2" s="33"/>
    </row>
    <row r="3" spans="1:12" hidden="1">
      <c r="A3" s="26">
        <v>2</v>
      </c>
      <c r="B3" s="26" t="s">
        <v>1102</v>
      </c>
      <c r="C3" s="32" t="s">
        <v>1103</v>
      </c>
      <c r="D3" s="34" t="s">
        <v>701</v>
      </c>
      <c r="E3" s="27" t="s">
        <v>702</v>
      </c>
      <c r="F3" s="34"/>
      <c r="G3" s="27" t="s">
        <v>702</v>
      </c>
      <c r="H3" s="27" t="s">
        <v>702</v>
      </c>
      <c r="I3" s="49" t="s">
        <v>641</v>
      </c>
      <c r="J3" s="33" t="s">
        <v>642</v>
      </c>
      <c r="K3" s="33"/>
    </row>
    <row r="4" spans="1:12" hidden="1">
      <c r="A4" s="26">
        <v>3</v>
      </c>
      <c r="B4" s="26" t="s">
        <v>1102</v>
      </c>
      <c r="C4" s="32" t="s">
        <v>1104</v>
      </c>
      <c r="D4" s="34" t="s">
        <v>701</v>
      </c>
      <c r="E4" s="27" t="s">
        <v>702</v>
      </c>
      <c r="F4" s="34"/>
      <c r="G4" s="27" t="s">
        <v>702</v>
      </c>
      <c r="H4" s="27" t="s">
        <v>702</v>
      </c>
      <c r="I4" s="49" t="s">
        <v>641</v>
      </c>
      <c r="J4" s="33" t="s">
        <v>642</v>
      </c>
      <c r="K4" s="33"/>
    </row>
    <row r="5" spans="1:12" hidden="1">
      <c r="A5" s="26">
        <v>4</v>
      </c>
      <c r="B5" s="26" t="s">
        <v>1102</v>
      </c>
      <c r="C5" s="32" t="s">
        <v>1105</v>
      </c>
      <c r="D5" s="34" t="s">
        <v>701</v>
      </c>
      <c r="E5" s="27" t="s">
        <v>702</v>
      </c>
      <c r="F5" s="34"/>
      <c r="G5" s="27" t="s">
        <v>702</v>
      </c>
      <c r="H5" s="27" t="s">
        <v>702</v>
      </c>
      <c r="I5" s="49" t="s">
        <v>641</v>
      </c>
      <c r="J5" s="33" t="s">
        <v>642</v>
      </c>
      <c r="K5" s="33"/>
    </row>
    <row r="6" spans="1:12" hidden="1">
      <c r="A6" s="26">
        <v>5</v>
      </c>
      <c r="B6" s="26" t="s">
        <v>1106</v>
      </c>
      <c r="C6" s="32" t="s">
        <v>1107</v>
      </c>
      <c r="D6" s="34" t="s">
        <v>701</v>
      </c>
      <c r="E6" s="27" t="s">
        <v>702</v>
      </c>
      <c r="F6" s="34"/>
      <c r="G6" s="27" t="s">
        <v>702</v>
      </c>
      <c r="H6" s="27" t="s">
        <v>702</v>
      </c>
      <c r="I6" s="49" t="s">
        <v>641</v>
      </c>
      <c r="J6" s="33" t="s">
        <v>642</v>
      </c>
      <c r="K6" s="33"/>
    </row>
    <row r="7" spans="1:12" hidden="1">
      <c r="A7" s="26">
        <v>6</v>
      </c>
      <c r="B7" s="26" t="s">
        <v>1106</v>
      </c>
      <c r="C7" s="32" t="s">
        <v>1108</v>
      </c>
      <c r="D7" s="34" t="s">
        <v>701</v>
      </c>
      <c r="E7" s="27" t="s">
        <v>702</v>
      </c>
      <c r="F7" s="34"/>
      <c r="G7" s="27" t="s">
        <v>702</v>
      </c>
      <c r="H7" s="27" t="s">
        <v>702</v>
      </c>
      <c r="I7" s="49" t="s">
        <v>641</v>
      </c>
      <c r="J7" s="33" t="s">
        <v>642</v>
      </c>
      <c r="K7" s="33"/>
    </row>
    <row r="8" spans="1:12" hidden="1">
      <c r="A8" s="26">
        <v>7</v>
      </c>
      <c r="B8" s="26" t="s">
        <v>1106</v>
      </c>
      <c r="C8" s="32" t="s">
        <v>1109</v>
      </c>
      <c r="D8" s="34" t="s">
        <v>701</v>
      </c>
      <c r="E8" s="27" t="s">
        <v>702</v>
      </c>
      <c r="F8" s="34"/>
      <c r="G8" s="27" t="s">
        <v>702</v>
      </c>
      <c r="H8" s="27" t="s">
        <v>702</v>
      </c>
      <c r="I8" s="49" t="s">
        <v>641</v>
      </c>
      <c r="J8" s="33" t="s">
        <v>642</v>
      </c>
      <c r="K8" s="33"/>
    </row>
    <row r="9" spans="1:12" hidden="1">
      <c r="A9" s="26">
        <v>8</v>
      </c>
      <c r="B9" s="26" t="s">
        <v>1110</v>
      </c>
      <c r="C9" s="32" t="s">
        <v>1111</v>
      </c>
      <c r="D9" s="34" t="s">
        <v>1112</v>
      </c>
      <c r="E9" s="27" t="s">
        <v>702</v>
      </c>
      <c r="F9" s="34"/>
      <c r="G9" s="27" t="s">
        <v>702</v>
      </c>
      <c r="H9" s="27" t="s">
        <v>702</v>
      </c>
      <c r="I9" s="49" t="s">
        <v>641</v>
      </c>
      <c r="J9" s="33" t="s">
        <v>642</v>
      </c>
      <c r="K9" s="33"/>
    </row>
    <row r="10" spans="1:12" hidden="1">
      <c r="A10" s="26">
        <v>9</v>
      </c>
      <c r="B10" s="26" t="s">
        <v>1110</v>
      </c>
      <c r="C10" s="27" t="s">
        <v>1113</v>
      </c>
      <c r="D10" s="34" t="s">
        <v>1112</v>
      </c>
      <c r="E10" s="27" t="s">
        <v>702</v>
      </c>
      <c r="F10" s="34"/>
      <c r="G10" s="27" t="s">
        <v>702</v>
      </c>
      <c r="H10" s="27" t="s">
        <v>702</v>
      </c>
      <c r="I10" s="49" t="s">
        <v>641</v>
      </c>
      <c r="J10" s="33" t="s">
        <v>642</v>
      </c>
      <c r="K10" s="33"/>
    </row>
    <row r="11" spans="1:12" hidden="1">
      <c r="A11" s="26">
        <v>10</v>
      </c>
      <c r="B11" s="26" t="s">
        <v>1110</v>
      </c>
      <c r="C11" s="27" t="s">
        <v>1114</v>
      </c>
      <c r="D11" s="34" t="s">
        <v>1112</v>
      </c>
      <c r="E11" s="27" t="s">
        <v>702</v>
      </c>
      <c r="F11" s="34"/>
      <c r="G11" s="27" t="s">
        <v>702</v>
      </c>
      <c r="H11" s="27" t="s">
        <v>702</v>
      </c>
      <c r="I11" s="49" t="s">
        <v>641</v>
      </c>
      <c r="J11" s="33" t="s">
        <v>642</v>
      </c>
      <c r="K11" s="33"/>
    </row>
    <row r="12" spans="1:12" hidden="1">
      <c r="A12" s="26">
        <v>11</v>
      </c>
      <c r="B12" s="26" t="s">
        <v>1110</v>
      </c>
      <c r="C12" s="27" t="s">
        <v>1115</v>
      </c>
      <c r="D12" s="34" t="s">
        <v>701</v>
      </c>
      <c r="E12" s="27" t="s">
        <v>702</v>
      </c>
      <c r="F12" s="34"/>
      <c r="G12" s="27" t="s">
        <v>702</v>
      </c>
      <c r="H12" s="27" t="s">
        <v>702</v>
      </c>
      <c r="I12" s="49" t="s">
        <v>641</v>
      </c>
      <c r="J12" s="33" t="s">
        <v>642</v>
      </c>
      <c r="K12" s="33"/>
    </row>
    <row r="13" spans="1:12" ht="29.1" hidden="1">
      <c r="A13" s="26">
        <v>12</v>
      </c>
      <c r="B13" s="25" t="s">
        <v>1116</v>
      </c>
      <c r="C13" s="27" t="s">
        <v>1117</v>
      </c>
      <c r="D13" s="25" t="s">
        <v>1118</v>
      </c>
      <c r="E13" s="25" t="s">
        <v>1085</v>
      </c>
      <c r="F13" s="25"/>
      <c r="G13" s="25" t="s">
        <v>1085</v>
      </c>
      <c r="H13" s="25" t="s">
        <v>1085</v>
      </c>
      <c r="I13" s="49" t="s">
        <v>641</v>
      </c>
      <c r="J13" s="28" t="s">
        <v>642</v>
      </c>
      <c r="K13" s="33"/>
    </row>
    <row r="14" spans="1:12" ht="29.1" hidden="1">
      <c r="A14" s="26">
        <v>13</v>
      </c>
      <c r="B14" s="25" t="s">
        <v>1116</v>
      </c>
      <c r="C14" s="27" t="s">
        <v>1119</v>
      </c>
      <c r="D14" s="25" t="s">
        <v>1118</v>
      </c>
      <c r="E14" s="25" t="s">
        <v>1085</v>
      </c>
      <c r="F14" s="25"/>
      <c r="G14" s="25" t="s">
        <v>1085</v>
      </c>
      <c r="H14" s="25" t="s">
        <v>1085</v>
      </c>
      <c r="I14" s="49" t="s">
        <v>641</v>
      </c>
      <c r="J14" s="28" t="s">
        <v>642</v>
      </c>
      <c r="K14" s="33"/>
    </row>
    <row r="15" spans="1:12" ht="29.1" hidden="1">
      <c r="A15" s="26">
        <v>14</v>
      </c>
      <c r="B15" s="25" t="s">
        <v>1116</v>
      </c>
      <c r="C15" s="27" t="s">
        <v>1120</v>
      </c>
      <c r="D15" s="25" t="s">
        <v>1118</v>
      </c>
      <c r="E15" s="25" t="s">
        <v>1085</v>
      </c>
      <c r="F15" s="25"/>
      <c r="G15" s="25" t="s">
        <v>1085</v>
      </c>
      <c r="H15" s="25" t="s">
        <v>1085</v>
      </c>
      <c r="I15" s="49" t="s">
        <v>641</v>
      </c>
      <c r="J15" s="28" t="s">
        <v>642</v>
      </c>
      <c r="K15" s="33"/>
    </row>
    <row r="16" spans="1:12" ht="29.1" hidden="1">
      <c r="A16" s="26">
        <v>15</v>
      </c>
      <c r="B16" s="25" t="s">
        <v>1116</v>
      </c>
      <c r="C16" s="27" t="s">
        <v>1121</v>
      </c>
      <c r="D16" s="25" t="s">
        <v>1118</v>
      </c>
      <c r="E16" s="25" t="s">
        <v>1085</v>
      </c>
      <c r="F16" s="25"/>
      <c r="G16" s="25" t="s">
        <v>1085</v>
      </c>
      <c r="H16" s="25" t="s">
        <v>1085</v>
      </c>
      <c r="I16" s="49" t="s">
        <v>641</v>
      </c>
      <c r="J16" s="28" t="s">
        <v>642</v>
      </c>
      <c r="K16" s="33"/>
    </row>
    <row r="17" spans="1:11" ht="29.1" hidden="1">
      <c r="A17" s="26">
        <v>16</v>
      </c>
      <c r="B17" s="25" t="s">
        <v>10</v>
      </c>
      <c r="C17" s="25" t="s">
        <v>1122</v>
      </c>
      <c r="D17" s="25" t="s">
        <v>1118</v>
      </c>
      <c r="E17" s="25" t="s">
        <v>1085</v>
      </c>
      <c r="F17" s="25"/>
      <c r="G17" s="25" t="s">
        <v>1085</v>
      </c>
      <c r="H17" s="25" t="s">
        <v>1085</v>
      </c>
      <c r="I17" s="49" t="s">
        <v>641</v>
      </c>
      <c r="J17" s="28" t="s">
        <v>642</v>
      </c>
      <c r="K17" s="33"/>
    </row>
    <row r="18" spans="1:11" ht="29.1" hidden="1">
      <c r="A18" s="26">
        <v>17</v>
      </c>
      <c r="B18" s="25" t="s">
        <v>1123</v>
      </c>
      <c r="C18" s="25" t="s">
        <v>1124</v>
      </c>
      <c r="D18" s="25" t="s">
        <v>1118</v>
      </c>
      <c r="E18" s="25" t="s">
        <v>1085</v>
      </c>
      <c r="F18" s="25"/>
      <c r="G18" s="25" t="s">
        <v>1085</v>
      </c>
      <c r="H18" s="25" t="s">
        <v>1085</v>
      </c>
      <c r="I18" s="49" t="s">
        <v>641</v>
      </c>
      <c r="J18" s="28" t="s">
        <v>642</v>
      </c>
      <c r="K18" s="33"/>
    </row>
    <row r="19" spans="1:11" hidden="1">
      <c r="A19" s="26">
        <v>18</v>
      </c>
      <c r="B19" s="30" t="s">
        <v>1125</v>
      </c>
      <c r="C19" s="18" t="s">
        <v>1126</v>
      </c>
      <c r="D19" s="32" t="s">
        <v>701</v>
      </c>
      <c r="E19" s="31">
        <v>45139</v>
      </c>
      <c r="F19" s="32"/>
      <c r="G19" s="31">
        <v>45139</v>
      </c>
      <c r="H19" s="31">
        <v>45139</v>
      </c>
      <c r="I19" s="49" t="s">
        <v>641</v>
      </c>
      <c r="J19" s="33" t="s">
        <v>642</v>
      </c>
      <c r="K19" s="28" t="s">
        <v>1127</v>
      </c>
    </row>
    <row r="20" spans="1:11" hidden="1">
      <c r="A20" s="26">
        <v>19</v>
      </c>
      <c r="B20" s="25" t="s">
        <v>1100</v>
      </c>
      <c r="C20" s="25" t="s">
        <v>1128</v>
      </c>
      <c r="D20" s="29" t="s">
        <v>768</v>
      </c>
      <c r="E20" s="31">
        <v>45139</v>
      </c>
      <c r="F20" s="29"/>
      <c r="G20" s="31">
        <v>45139</v>
      </c>
      <c r="H20" s="31">
        <v>45139</v>
      </c>
      <c r="I20" s="49" t="s">
        <v>641</v>
      </c>
      <c r="J20" s="28" t="s">
        <v>642</v>
      </c>
      <c r="K20" s="28" t="s">
        <v>329</v>
      </c>
    </row>
    <row r="21" spans="1:11" hidden="1">
      <c r="A21" s="26">
        <v>20</v>
      </c>
      <c r="B21" s="25" t="s">
        <v>1129</v>
      </c>
      <c r="C21" s="25" t="s">
        <v>1130</v>
      </c>
      <c r="D21" s="25" t="s">
        <v>1131</v>
      </c>
      <c r="E21" s="25" t="s">
        <v>1085</v>
      </c>
      <c r="F21" s="25"/>
      <c r="G21" s="25" t="s">
        <v>1085</v>
      </c>
      <c r="H21" s="25" t="s">
        <v>1085</v>
      </c>
      <c r="I21" s="49" t="s">
        <v>641</v>
      </c>
      <c r="J21" s="28" t="s">
        <v>642</v>
      </c>
      <c r="K21" s="28" t="s">
        <v>642</v>
      </c>
    </row>
    <row r="22" spans="1:11" ht="29.1" hidden="1">
      <c r="A22" s="26">
        <v>21</v>
      </c>
      <c r="B22" s="26" t="s">
        <v>1132</v>
      </c>
      <c r="C22" s="32" t="s">
        <v>1133</v>
      </c>
      <c r="D22" s="25" t="s">
        <v>1118</v>
      </c>
      <c r="E22" s="25" t="s">
        <v>1085</v>
      </c>
      <c r="F22" s="25"/>
      <c r="G22" s="25" t="s">
        <v>1085</v>
      </c>
      <c r="H22" s="25" t="s">
        <v>1085</v>
      </c>
      <c r="I22" s="49" t="s">
        <v>641</v>
      </c>
      <c r="J22" s="28" t="s">
        <v>642</v>
      </c>
      <c r="K22" s="28" t="s">
        <v>642</v>
      </c>
    </row>
    <row r="23" spans="1:11" ht="29.1" hidden="1">
      <c r="A23" s="26">
        <v>22</v>
      </c>
      <c r="B23" s="26" t="s">
        <v>1132</v>
      </c>
      <c r="C23" s="32" t="s">
        <v>1134</v>
      </c>
      <c r="D23" s="25" t="s">
        <v>1118</v>
      </c>
      <c r="E23" s="25" t="s">
        <v>1085</v>
      </c>
      <c r="F23" s="25"/>
      <c r="G23" s="25" t="s">
        <v>1085</v>
      </c>
      <c r="H23" s="25" t="s">
        <v>1085</v>
      </c>
      <c r="I23" s="49" t="s">
        <v>641</v>
      </c>
      <c r="J23" s="28" t="s">
        <v>642</v>
      </c>
      <c r="K23" s="28" t="s">
        <v>642</v>
      </c>
    </row>
    <row r="24" spans="1:11" ht="29.1" hidden="1">
      <c r="A24" s="26">
        <v>23</v>
      </c>
      <c r="B24" s="26" t="s">
        <v>1132</v>
      </c>
      <c r="C24" s="32" t="s">
        <v>1135</v>
      </c>
      <c r="D24" s="25" t="s">
        <v>1118</v>
      </c>
      <c r="E24" s="25" t="s">
        <v>1085</v>
      </c>
      <c r="F24" s="25"/>
      <c r="G24" s="25" t="s">
        <v>1085</v>
      </c>
      <c r="H24" s="25" t="s">
        <v>1085</v>
      </c>
      <c r="I24" s="49" t="s">
        <v>641</v>
      </c>
      <c r="J24" s="28" t="s">
        <v>642</v>
      </c>
      <c r="K24" s="28" t="s">
        <v>642</v>
      </c>
    </row>
    <row r="25" spans="1:11" ht="29.1" hidden="1">
      <c r="A25" s="26">
        <v>24</v>
      </c>
      <c r="B25" s="26" t="s">
        <v>1132</v>
      </c>
      <c r="C25" s="32" t="s">
        <v>1136</v>
      </c>
      <c r="D25" s="25" t="s">
        <v>1118</v>
      </c>
      <c r="E25" s="25" t="s">
        <v>1085</v>
      </c>
      <c r="F25" s="25"/>
      <c r="G25" s="25" t="s">
        <v>1085</v>
      </c>
      <c r="H25" s="25" t="s">
        <v>1085</v>
      </c>
      <c r="I25" s="49" t="s">
        <v>641</v>
      </c>
      <c r="J25" s="28" t="s">
        <v>642</v>
      </c>
      <c r="K25" s="28" t="s">
        <v>642</v>
      </c>
    </row>
    <row r="26" spans="1:11" hidden="1">
      <c r="A26" s="41">
        <v>25</v>
      </c>
      <c r="B26" s="25" t="s">
        <v>6</v>
      </c>
      <c r="C26" s="27" t="s">
        <v>1137</v>
      </c>
      <c r="D26" s="26" t="s">
        <v>1138</v>
      </c>
      <c r="E26" s="25" t="s">
        <v>1085</v>
      </c>
      <c r="F26" s="26"/>
      <c r="G26" s="25" t="s">
        <v>1085</v>
      </c>
      <c r="H26" s="25" t="s">
        <v>1085</v>
      </c>
      <c r="I26" s="49" t="s">
        <v>641</v>
      </c>
      <c r="J26" s="28" t="s">
        <v>642</v>
      </c>
      <c r="K26" s="35"/>
    </row>
    <row r="27" spans="1:11" hidden="1">
      <c r="A27" s="41">
        <v>26</v>
      </c>
      <c r="B27" s="25" t="s">
        <v>6</v>
      </c>
      <c r="C27" s="27" t="s">
        <v>1139</v>
      </c>
      <c r="D27" s="26" t="s">
        <v>1138</v>
      </c>
      <c r="E27" s="25" t="s">
        <v>1085</v>
      </c>
      <c r="F27" s="26"/>
      <c r="G27" s="25" t="s">
        <v>1085</v>
      </c>
      <c r="H27" s="25" t="s">
        <v>1085</v>
      </c>
      <c r="I27" s="49" t="s">
        <v>641</v>
      </c>
      <c r="J27" s="28" t="s">
        <v>642</v>
      </c>
      <c r="K27" s="35"/>
    </row>
    <row r="28" spans="1:11" ht="43.5" hidden="1">
      <c r="A28" s="41">
        <v>27</v>
      </c>
      <c r="B28" s="25" t="s">
        <v>6</v>
      </c>
      <c r="C28" s="27" t="s">
        <v>1140</v>
      </c>
      <c r="D28" s="26" t="s">
        <v>1138</v>
      </c>
      <c r="E28" s="25" t="s">
        <v>1085</v>
      </c>
      <c r="F28" s="26"/>
      <c r="G28" s="25" t="s">
        <v>1085</v>
      </c>
      <c r="H28" s="25" t="s">
        <v>1085</v>
      </c>
      <c r="I28" s="49" t="s">
        <v>641</v>
      </c>
      <c r="J28" s="28" t="s">
        <v>642</v>
      </c>
      <c r="K28" s="35"/>
    </row>
    <row r="29" spans="1:11" hidden="1">
      <c r="A29" s="41"/>
      <c r="B29" s="25" t="s">
        <v>6</v>
      </c>
      <c r="C29" s="27" t="s">
        <v>1141</v>
      </c>
      <c r="D29" s="26" t="s">
        <v>1138</v>
      </c>
      <c r="E29" s="31">
        <v>45143</v>
      </c>
      <c r="F29" s="26"/>
      <c r="G29" s="31">
        <v>45143</v>
      </c>
      <c r="H29" s="31">
        <v>45143</v>
      </c>
      <c r="I29" s="49" t="s">
        <v>641</v>
      </c>
      <c r="J29" s="28" t="s">
        <v>642</v>
      </c>
      <c r="K29" s="35"/>
    </row>
    <row r="30" spans="1:11" ht="188.45" hidden="1">
      <c r="A30" s="41"/>
      <c r="B30" s="25" t="s">
        <v>1142</v>
      </c>
      <c r="C30" s="27" t="s">
        <v>1143</v>
      </c>
      <c r="D30" s="26" t="s">
        <v>1138</v>
      </c>
      <c r="E30" s="31">
        <v>45147</v>
      </c>
      <c r="F30" s="26"/>
      <c r="G30" s="31">
        <v>45147</v>
      </c>
      <c r="H30" s="31">
        <v>45147</v>
      </c>
      <c r="I30" s="49" t="s">
        <v>641</v>
      </c>
      <c r="J30" s="28" t="s">
        <v>642</v>
      </c>
      <c r="K30" s="35" t="s">
        <v>1144</v>
      </c>
    </row>
    <row r="31" spans="1:11" ht="29.1" hidden="1">
      <c r="A31" s="41"/>
      <c r="B31" s="25" t="s">
        <v>6</v>
      </c>
      <c r="C31" s="27" t="s">
        <v>1145</v>
      </c>
      <c r="D31" s="26" t="s">
        <v>1138</v>
      </c>
      <c r="E31" s="31">
        <v>45147</v>
      </c>
      <c r="F31" s="26"/>
      <c r="G31" s="31">
        <v>45147</v>
      </c>
      <c r="H31" s="31">
        <v>45147</v>
      </c>
      <c r="I31" s="49" t="s">
        <v>641</v>
      </c>
      <c r="J31" s="28" t="s">
        <v>642</v>
      </c>
      <c r="K31" s="35" t="s">
        <v>1144</v>
      </c>
    </row>
    <row r="32" spans="1:11" ht="29.1" hidden="1">
      <c r="A32" s="41"/>
      <c r="B32" s="25" t="s">
        <v>1146</v>
      </c>
      <c r="C32" s="27" t="s">
        <v>1147</v>
      </c>
      <c r="D32" s="26" t="s">
        <v>1138</v>
      </c>
      <c r="E32" s="31">
        <v>45147</v>
      </c>
      <c r="F32" s="26"/>
      <c r="G32" s="31">
        <v>45147</v>
      </c>
      <c r="H32" s="31">
        <v>45147</v>
      </c>
      <c r="I32" s="49" t="s">
        <v>641</v>
      </c>
      <c r="J32" s="28" t="s">
        <v>642</v>
      </c>
      <c r="K32" s="35" t="s">
        <v>1144</v>
      </c>
    </row>
    <row r="33" spans="1:16" ht="174" hidden="1">
      <c r="A33" s="41"/>
      <c r="B33" s="25" t="s">
        <v>1148</v>
      </c>
      <c r="C33" s="27" t="s">
        <v>1149</v>
      </c>
      <c r="D33" s="26" t="s">
        <v>1138</v>
      </c>
      <c r="E33" s="31">
        <v>45147</v>
      </c>
      <c r="F33" s="26"/>
      <c r="G33" s="31">
        <v>45147</v>
      </c>
      <c r="H33" s="31">
        <v>45148</v>
      </c>
      <c r="I33" s="49" t="s">
        <v>641</v>
      </c>
      <c r="J33" s="28" t="s">
        <v>1150</v>
      </c>
      <c r="K33" s="35" t="s">
        <v>1144</v>
      </c>
    </row>
    <row r="34" spans="1:16" ht="43.5" hidden="1">
      <c r="A34" s="41">
        <v>61</v>
      </c>
      <c r="B34" s="25" t="s">
        <v>1151</v>
      </c>
      <c r="C34" s="117" t="s">
        <v>1152</v>
      </c>
      <c r="D34" s="26" t="s">
        <v>1138</v>
      </c>
      <c r="E34" s="31">
        <v>45146</v>
      </c>
      <c r="F34" s="26"/>
      <c r="G34" s="31">
        <v>45146</v>
      </c>
      <c r="H34" s="31">
        <v>45148</v>
      </c>
      <c r="I34" s="49" t="s">
        <v>641</v>
      </c>
      <c r="J34" s="118" t="s">
        <v>1150</v>
      </c>
      <c r="K34" s="35" t="s">
        <v>1144</v>
      </c>
    </row>
    <row r="35" spans="1:16" ht="29.1" hidden="1">
      <c r="A35" s="41"/>
      <c r="B35" s="25" t="s">
        <v>6</v>
      </c>
      <c r="C35" s="25" t="s">
        <v>1153</v>
      </c>
      <c r="D35" s="26" t="s">
        <v>1138</v>
      </c>
      <c r="E35" s="31">
        <v>45147</v>
      </c>
      <c r="F35" s="26"/>
      <c r="G35" s="31">
        <v>45147</v>
      </c>
      <c r="H35" s="31">
        <v>45147</v>
      </c>
      <c r="I35" s="49" t="s">
        <v>783</v>
      </c>
      <c r="J35" s="28" t="s">
        <v>642</v>
      </c>
      <c r="K35" s="35" t="s">
        <v>1144</v>
      </c>
    </row>
    <row r="36" spans="1:16" ht="29.1" hidden="1">
      <c r="A36" s="41"/>
      <c r="B36" s="26" t="s">
        <v>1132</v>
      </c>
      <c r="C36" s="25" t="s">
        <v>1154</v>
      </c>
      <c r="D36" s="26" t="s">
        <v>1138</v>
      </c>
      <c r="E36" s="31">
        <v>45142</v>
      </c>
      <c r="F36" s="26"/>
      <c r="G36" s="31">
        <v>45142</v>
      </c>
      <c r="H36" s="31">
        <v>45146</v>
      </c>
      <c r="I36" s="49" t="s">
        <v>648</v>
      </c>
      <c r="J36" s="28" t="s">
        <v>642</v>
      </c>
      <c r="K36" s="35" t="s">
        <v>1144</v>
      </c>
    </row>
    <row r="37" spans="1:16" ht="29.1" hidden="1">
      <c r="A37" s="41">
        <v>28</v>
      </c>
      <c r="B37" s="26" t="s">
        <v>1110</v>
      </c>
      <c r="C37" s="32" t="s">
        <v>1155</v>
      </c>
      <c r="D37" s="32" t="s">
        <v>654</v>
      </c>
      <c r="E37" s="31">
        <v>45148</v>
      </c>
      <c r="F37" s="32"/>
      <c r="G37" s="31">
        <v>45148</v>
      </c>
      <c r="H37" s="31">
        <v>45147</v>
      </c>
      <c r="I37" s="49" t="s">
        <v>648</v>
      </c>
      <c r="J37" s="28" t="s">
        <v>642</v>
      </c>
      <c r="K37" s="35" t="s">
        <v>1156</v>
      </c>
    </row>
    <row r="38" spans="1:16" ht="57.95" hidden="1">
      <c r="A38" s="41">
        <v>29</v>
      </c>
      <c r="B38" s="26" t="s">
        <v>1110</v>
      </c>
      <c r="C38" s="32" t="s">
        <v>1157</v>
      </c>
      <c r="D38" s="32" t="s">
        <v>701</v>
      </c>
      <c r="E38" s="31">
        <v>45146</v>
      </c>
      <c r="F38" s="32"/>
      <c r="G38" s="31">
        <v>45146</v>
      </c>
      <c r="H38" s="31">
        <v>45142</v>
      </c>
      <c r="I38" s="49" t="s">
        <v>641</v>
      </c>
      <c r="J38" s="28" t="s">
        <v>642</v>
      </c>
      <c r="K38" s="35"/>
    </row>
    <row r="39" spans="1:16" ht="57.95" hidden="1">
      <c r="A39" s="41"/>
      <c r="B39" s="25" t="s">
        <v>1116</v>
      </c>
      <c r="C39" s="48" t="s">
        <v>1158</v>
      </c>
      <c r="D39" s="29" t="s">
        <v>768</v>
      </c>
      <c r="E39" s="31">
        <v>45148</v>
      </c>
      <c r="F39" s="29"/>
      <c r="G39" s="31">
        <v>45148</v>
      </c>
      <c r="H39" s="31">
        <v>45148</v>
      </c>
      <c r="I39" s="49" t="s">
        <v>641</v>
      </c>
      <c r="J39" s="28" t="s">
        <v>642</v>
      </c>
      <c r="K39" s="35" t="s">
        <v>1159</v>
      </c>
      <c r="P39" s="55" t="s">
        <v>1160</v>
      </c>
    </row>
    <row r="40" spans="1:16" hidden="1">
      <c r="A40" s="41"/>
      <c r="B40" s="25" t="s">
        <v>6</v>
      </c>
      <c r="C40" s="48" t="s">
        <v>1161</v>
      </c>
      <c r="D40" s="29" t="s">
        <v>768</v>
      </c>
      <c r="E40" s="31">
        <v>45148</v>
      </c>
      <c r="F40" s="29"/>
      <c r="G40" s="31">
        <v>45148</v>
      </c>
      <c r="H40" s="31">
        <v>45146</v>
      </c>
      <c r="I40" s="49" t="s">
        <v>783</v>
      </c>
      <c r="J40" s="28" t="s">
        <v>642</v>
      </c>
      <c r="K40" s="35" t="s">
        <v>1159</v>
      </c>
    </row>
    <row r="41" spans="1:16" ht="203.1" hidden="1">
      <c r="A41" s="41"/>
      <c r="B41" s="25" t="s">
        <v>1142</v>
      </c>
      <c r="C41" s="27" t="s">
        <v>1162</v>
      </c>
      <c r="D41" s="29" t="s">
        <v>768</v>
      </c>
      <c r="E41" s="31">
        <v>45148</v>
      </c>
      <c r="F41" s="29"/>
      <c r="G41" s="31">
        <v>45148</v>
      </c>
      <c r="H41" s="31">
        <v>45148</v>
      </c>
      <c r="I41" s="49" t="s">
        <v>641</v>
      </c>
      <c r="J41" s="28" t="s">
        <v>642</v>
      </c>
      <c r="K41" s="35" t="s">
        <v>1163</v>
      </c>
      <c r="P41" s="54" t="s">
        <v>1164</v>
      </c>
    </row>
    <row r="42" spans="1:16" ht="72.599999999999994" hidden="1">
      <c r="A42" s="41"/>
      <c r="B42" s="25" t="s">
        <v>6</v>
      </c>
      <c r="C42" s="27" t="s">
        <v>1165</v>
      </c>
      <c r="D42" s="29" t="s">
        <v>768</v>
      </c>
      <c r="E42" s="31">
        <v>45141</v>
      </c>
      <c r="F42" s="29"/>
      <c r="G42" s="31">
        <v>45141</v>
      </c>
      <c r="H42" s="31">
        <v>45148</v>
      </c>
      <c r="I42" s="49" t="s">
        <v>641</v>
      </c>
      <c r="J42" s="28" t="s">
        <v>642</v>
      </c>
      <c r="K42" s="35" t="s">
        <v>1166</v>
      </c>
      <c r="P42" s="37" t="s">
        <v>1167</v>
      </c>
    </row>
    <row r="43" spans="1:16" ht="43.5" hidden="1">
      <c r="A43" s="41"/>
      <c r="B43" s="25" t="s">
        <v>6</v>
      </c>
      <c r="C43" s="27" t="s">
        <v>1168</v>
      </c>
      <c r="D43" s="29" t="s">
        <v>768</v>
      </c>
      <c r="E43" s="31">
        <v>45140</v>
      </c>
      <c r="F43" s="29"/>
      <c r="G43" s="31">
        <v>45148</v>
      </c>
      <c r="H43" s="31"/>
      <c r="I43" s="49" t="s">
        <v>641</v>
      </c>
      <c r="J43" s="28" t="s">
        <v>642</v>
      </c>
      <c r="K43" s="35"/>
      <c r="P43" s="54" t="s">
        <v>1169</v>
      </c>
    </row>
    <row r="44" spans="1:16" ht="174" hidden="1">
      <c r="A44" s="41"/>
      <c r="B44" s="25" t="s">
        <v>1148</v>
      </c>
      <c r="C44" s="27" t="s">
        <v>1170</v>
      </c>
      <c r="D44" s="29" t="s">
        <v>768</v>
      </c>
      <c r="E44" s="31">
        <v>45140</v>
      </c>
      <c r="F44" s="29"/>
      <c r="G44" s="31">
        <v>45148</v>
      </c>
      <c r="H44" s="31">
        <v>45148</v>
      </c>
      <c r="I44" s="49" t="s">
        <v>641</v>
      </c>
      <c r="J44" s="28" t="s">
        <v>642</v>
      </c>
      <c r="K44" s="35" t="s">
        <v>1171</v>
      </c>
      <c r="P44" s="54"/>
    </row>
    <row r="45" spans="1:16" ht="43.5" hidden="1">
      <c r="A45" s="41">
        <v>30</v>
      </c>
      <c r="B45" s="25" t="s">
        <v>1100</v>
      </c>
      <c r="C45" s="32" t="s">
        <v>1172</v>
      </c>
      <c r="D45" s="29" t="s">
        <v>768</v>
      </c>
      <c r="E45" s="31">
        <v>45147</v>
      </c>
      <c r="F45" s="29"/>
      <c r="G45" s="31">
        <v>45148</v>
      </c>
      <c r="H45" s="31">
        <v>45141</v>
      </c>
      <c r="I45" s="49" t="s">
        <v>641</v>
      </c>
      <c r="J45" s="33" t="s">
        <v>642</v>
      </c>
      <c r="K45" s="28" t="s">
        <v>1173</v>
      </c>
    </row>
    <row r="46" spans="1:16" ht="57.95" hidden="1">
      <c r="A46" s="26">
        <v>32</v>
      </c>
      <c r="B46" s="25" t="s">
        <v>1123</v>
      </c>
      <c r="C46" s="25" t="s">
        <v>1174</v>
      </c>
      <c r="D46" s="25" t="s">
        <v>768</v>
      </c>
      <c r="E46" s="31">
        <v>45147</v>
      </c>
      <c r="F46" s="25"/>
      <c r="G46" s="31">
        <v>45147</v>
      </c>
      <c r="H46" s="31">
        <v>45140</v>
      </c>
      <c r="I46" s="49" t="s">
        <v>641</v>
      </c>
      <c r="J46" s="28" t="s">
        <v>642</v>
      </c>
      <c r="K46" s="38" t="s">
        <v>1175</v>
      </c>
    </row>
    <row r="47" spans="1:16" ht="29.1" hidden="1">
      <c r="A47" s="26">
        <v>33</v>
      </c>
      <c r="B47" s="25" t="s">
        <v>1100</v>
      </c>
      <c r="C47" s="25" t="s">
        <v>1176</v>
      </c>
      <c r="D47" s="25" t="s">
        <v>768</v>
      </c>
      <c r="E47" s="31">
        <v>45140</v>
      </c>
      <c r="F47" s="25"/>
      <c r="G47" s="31">
        <v>45140</v>
      </c>
      <c r="H47" s="31">
        <v>45140</v>
      </c>
      <c r="I47" s="49" t="s">
        <v>641</v>
      </c>
      <c r="J47" s="28" t="s">
        <v>642</v>
      </c>
      <c r="K47" s="35" t="s">
        <v>1177</v>
      </c>
    </row>
    <row r="48" spans="1:16" ht="57.95" hidden="1">
      <c r="A48" s="41">
        <v>34</v>
      </c>
      <c r="B48" s="26" t="s">
        <v>1132</v>
      </c>
      <c r="C48" s="25" t="s">
        <v>1178</v>
      </c>
      <c r="D48" s="25" t="s">
        <v>768</v>
      </c>
      <c r="E48" s="31">
        <v>45139</v>
      </c>
      <c r="F48" s="25"/>
      <c r="G48" s="31">
        <v>45139</v>
      </c>
      <c r="H48" s="31">
        <v>45147</v>
      </c>
      <c r="I48" s="49" t="s">
        <v>648</v>
      </c>
      <c r="J48" s="28" t="s">
        <v>642</v>
      </c>
      <c r="K48" s="38" t="s">
        <v>1179</v>
      </c>
      <c r="P48" s="37" t="s">
        <v>1180</v>
      </c>
    </row>
    <row r="49" spans="1:16" ht="29.1" hidden="1">
      <c r="A49" s="41"/>
      <c r="B49" s="25" t="s">
        <v>6</v>
      </c>
      <c r="C49" s="25" t="s">
        <v>1153</v>
      </c>
      <c r="D49" s="25" t="s">
        <v>768</v>
      </c>
      <c r="E49" s="31">
        <v>45140</v>
      </c>
      <c r="F49" s="25"/>
      <c r="G49" s="31">
        <v>45140</v>
      </c>
      <c r="H49" s="31">
        <v>45147</v>
      </c>
      <c r="I49" s="49" t="s">
        <v>783</v>
      </c>
      <c r="J49" s="28" t="s">
        <v>642</v>
      </c>
      <c r="K49" s="38" t="s">
        <v>1171</v>
      </c>
      <c r="P49" s="37"/>
    </row>
    <row r="50" spans="1:16" ht="43.5" hidden="1">
      <c r="A50" s="26">
        <v>35</v>
      </c>
      <c r="B50" s="25" t="s">
        <v>1181</v>
      </c>
      <c r="C50" s="25" t="s">
        <v>1182</v>
      </c>
      <c r="D50" s="29" t="s">
        <v>701</v>
      </c>
      <c r="E50" s="31">
        <v>45140</v>
      </c>
      <c r="F50" s="29"/>
      <c r="G50" s="31">
        <v>45140</v>
      </c>
      <c r="H50" s="31">
        <v>45140</v>
      </c>
      <c r="I50" s="49" t="s">
        <v>641</v>
      </c>
      <c r="J50" s="28" t="s">
        <v>642</v>
      </c>
      <c r="K50" s="35" t="s">
        <v>1183</v>
      </c>
    </row>
    <row r="51" spans="1:16" hidden="1">
      <c r="A51" s="26">
        <v>36</v>
      </c>
      <c r="B51" s="25" t="s">
        <v>1116</v>
      </c>
      <c r="C51" s="25" t="s">
        <v>1184</v>
      </c>
      <c r="D51" s="29" t="s">
        <v>654</v>
      </c>
      <c r="E51" s="31">
        <v>45139</v>
      </c>
      <c r="F51" s="29"/>
      <c r="G51" s="31">
        <v>45139</v>
      </c>
      <c r="H51" s="31">
        <v>45139</v>
      </c>
      <c r="I51" s="49" t="s">
        <v>641</v>
      </c>
      <c r="J51" s="28" t="s">
        <v>642</v>
      </c>
      <c r="K51" s="35"/>
    </row>
    <row r="52" spans="1:16" hidden="1">
      <c r="A52" s="26">
        <v>37</v>
      </c>
      <c r="B52" s="25" t="s">
        <v>1116</v>
      </c>
      <c r="C52" s="25" t="s">
        <v>1185</v>
      </c>
      <c r="D52" s="29" t="s">
        <v>768</v>
      </c>
      <c r="E52" s="31">
        <v>45140</v>
      </c>
      <c r="F52" s="29"/>
      <c r="G52" s="31">
        <v>45140</v>
      </c>
      <c r="H52" s="31">
        <v>45140</v>
      </c>
      <c r="I52" s="49" t="s">
        <v>641</v>
      </c>
      <c r="J52" s="28" t="s">
        <v>642</v>
      </c>
      <c r="K52" s="35"/>
    </row>
    <row r="53" spans="1:16" hidden="1">
      <c r="A53" s="26">
        <v>38</v>
      </c>
      <c r="B53" s="30" t="s">
        <v>1125</v>
      </c>
      <c r="C53" s="32" t="s">
        <v>1186</v>
      </c>
      <c r="D53" s="25" t="s">
        <v>768</v>
      </c>
      <c r="E53" s="31">
        <v>45140</v>
      </c>
      <c r="F53" s="25"/>
      <c r="G53" s="31">
        <v>45140</v>
      </c>
      <c r="H53" s="31">
        <v>45140</v>
      </c>
      <c r="I53" s="49" t="s">
        <v>641</v>
      </c>
      <c r="J53" s="28" t="s">
        <v>642</v>
      </c>
      <c r="K53" s="35" t="s">
        <v>1187</v>
      </c>
    </row>
    <row r="54" spans="1:16" hidden="1">
      <c r="A54" s="26">
        <v>39</v>
      </c>
      <c r="B54" s="25" t="s">
        <v>1100</v>
      </c>
      <c r="C54" s="25" t="s">
        <v>1188</v>
      </c>
      <c r="D54" s="29" t="s">
        <v>654</v>
      </c>
      <c r="E54" s="31">
        <v>45141</v>
      </c>
      <c r="F54" s="29"/>
      <c r="G54" s="31">
        <v>45141</v>
      </c>
      <c r="H54" s="31">
        <v>45139</v>
      </c>
      <c r="I54" s="49" t="s">
        <v>641</v>
      </c>
      <c r="J54" s="28" t="s">
        <v>642</v>
      </c>
      <c r="K54" s="35"/>
    </row>
    <row r="55" spans="1:16" hidden="1">
      <c r="A55" s="26">
        <v>40</v>
      </c>
      <c r="B55" s="25" t="s">
        <v>1116</v>
      </c>
      <c r="C55" s="25" t="s">
        <v>1189</v>
      </c>
      <c r="D55" s="29" t="s">
        <v>768</v>
      </c>
      <c r="E55" s="31">
        <v>45141</v>
      </c>
      <c r="F55" s="29"/>
      <c r="G55" s="31">
        <v>45141</v>
      </c>
      <c r="H55" s="31">
        <v>45140</v>
      </c>
      <c r="I55" s="49" t="s">
        <v>641</v>
      </c>
      <c r="J55" s="28" t="s">
        <v>642</v>
      </c>
      <c r="K55" s="35"/>
    </row>
    <row r="56" spans="1:16" hidden="1">
      <c r="A56" s="26">
        <v>41</v>
      </c>
      <c r="B56" s="26" t="s">
        <v>1132</v>
      </c>
      <c r="C56" s="26" t="s">
        <v>1190</v>
      </c>
      <c r="D56" s="26" t="s">
        <v>768</v>
      </c>
      <c r="E56" s="31">
        <v>45148</v>
      </c>
      <c r="F56" s="26"/>
      <c r="G56" s="31">
        <v>45148</v>
      </c>
      <c r="H56" s="31">
        <v>45140</v>
      </c>
      <c r="I56" s="49" t="s">
        <v>641</v>
      </c>
      <c r="J56" s="28" t="s">
        <v>642</v>
      </c>
      <c r="K56" s="36"/>
    </row>
    <row r="57" spans="1:16" hidden="1">
      <c r="A57" s="26">
        <v>42</v>
      </c>
      <c r="B57" s="25" t="s">
        <v>1100</v>
      </c>
      <c r="C57" s="48" t="s">
        <v>1191</v>
      </c>
      <c r="D57" s="26" t="s">
        <v>768</v>
      </c>
      <c r="E57" s="31">
        <v>45141</v>
      </c>
      <c r="F57" s="26"/>
      <c r="G57" s="31">
        <v>45141</v>
      </c>
      <c r="H57" s="31">
        <v>45141</v>
      </c>
      <c r="I57" s="49" t="s">
        <v>641</v>
      </c>
      <c r="J57" s="28" t="s">
        <v>642</v>
      </c>
      <c r="K57" s="35"/>
    </row>
    <row r="58" spans="1:16" hidden="1">
      <c r="A58" s="41">
        <v>43</v>
      </c>
      <c r="B58" s="25" t="s">
        <v>1100</v>
      </c>
      <c r="C58" s="48" t="s">
        <v>1192</v>
      </c>
      <c r="D58" s="26" t="s">
        <v>768</v>
      </c>
      <c r="E58" s="31">
        <v>45147</v>
      </c>
      <c r="F58" s="26"/>
      <c r="G58" s="31">
        <v>45147</v>
      </c>
      <c r="H58" s="31">
        <v>45141</v>
      </c>
      <c r="I58" s="49" t="s">
        <v>641</v>
      </c>
      <c r="J58" s="28" t="s">
        <v>642</v>
      </c>
      <c r="K58" s="35" t="s">
        <v>1193</v>
      </c>
    </row>
    <row r="59" spans="1:16" hidden="1">
      <c r="A59" s="41">
        <v>44</v>
      </c>
      <c r="B59" s="25" t="s">
        <v>1100</v>
      </c>
      <c r="C59" s="48" t="s">
        <v>1194</v>
      </c>
      <c r="D59" s="26" t="s">
        <v>768</v>
      </c>
      <c r="E59" s="31">
        <v>45141</v>
      </c>
      <c r="F59" s="26"/>
      <c r="G59" s="31">
        <v>45141</v>
      </c>
      <c r="H59" s="31">
        <v>45148</v>
      </c>
      <c r="I59" s="49" t="s">
        <v>648</v>
      </c>
      <c r="J59" s="28" t="s">
        <v>642</v>
      </c>
      <c r="K59" s="35"/>
    </row>
    <row r="60" spans="1:16" ht="29.1" hidden="1">
      <c r="A60" s="41">
        <v>45</v>
      </c>
      <c r="B60" s="25" t="s">
        <v>1195</v>
      </c>
      <c r="C60" s="48" t="s">
        <v>1196</v>
      </c>
      <c r="D60" s="26" t="s">
        <v>768</v>
      </c>
      <c r="E60" s="31">
        <v>45141</v>
      </c>
      <c r="F60" s="26"/>
      <c r="G60" s="31">
        <v>45141</v>
      </c>
      <c r="H60" s="31">
        <v>45141</v>
      </c>
      <c r="I60" s="49" t="s">
        <v>641</v>
      </c>
      <c r="J60" s="28" t="s">
        <v>642</v>
      </c>
      <c r="K60" s="35"/>
    </row>
    <row r="61" spans="1:16" ht="30.75" hidden="1" customHeight="1">
      <c r="A61" s="41">
        <v>46</v>
      </c>
      <c r="B61" s="25" t="s">
        <v>10</v>
      </c>
      <c r="C61" s="27" t="s">
        <v>1197</v>
      </c>
      <c r="D61" s="26" t="s">
        <v>768</v>
      </c>
      <c r="E61" s="31">
        <v>45141</v>
      </c>
      <c r="F61" s="26"/>
      <c r="G61" s="31">
        <v>45141</v>
      </c>
      <c r="H61" s="31">
        <v>45147</v>
      </c>
      <c r="I61" s="49" t="s">
        <v>648</v>
      </c>
      <c r="J61" s="28" t="s">
        <v>642</v>
      </c>
      <c r="K61" s="35"/>
    </row>
    <row r="62" spans="1:16" ht="29.1" hidden="1">
      <c r="A62" s="26">
        <v>47</v>
      </c>
      <c r="B62" s="25" t="s">
        <v>1198</v>
      </c>
      <c r="C62" s="48" t="s">
        <v>1199</v>
      </c>
      <c r="D62" s="26" t="s">
        <v>768</v>
      </c>
      <c r="E62" s="31">
        <v>45141</v>
      </c>
      <c r="F62" s="26"/>
      <c r="G62" s="31">
        <v>45141</v>
      </c>
      <c r="H62" s="31">
        <v>45141</v>
      </c>
      <c r="I62" s="49" t="s">
        <v>641</v>
      </c>
      <c r="J62" s="28" t="s">
        <v>642</v>
      </c>
      <c r="K62" s="35"/>
    </row>
    <row r="63" spans="1:16" hidden="1">
      <c r="A63" s="41">
        <v>48</v>
      </c>
      <c r="B63" s="25" t="s">
        <v>1123</v>
      </c>
      <c r="C63" s="27" t="s">
        <v>1200</v>
      </c>
      <c r="D63" s="26" t="s">
        <v>768</v>
      </c>
      <c r="E63" s="31">
        <v>45141</v>
      </c>
      <c r="F63" s="26"/>
      <c r="G63" s="31">
        <v>45141</v>
      </c>
      <c r="H63" s="31">
        <v>45141</v>
      </c>
      <c r="I63" s="49" t="s">
        <v>641</v>
      </c>
      <c r="J63" s="118" t="s">
        <v>642</v>
      </c>
      <c r="K63" s="35"/>
    </row>
    <row r="64" spans="1:16" ht="57.95" hidden="1">
      <c r="A64" s="26">
        <v>49</v>
      </c>
      <c r="B64" s="25" t="s">
        <v>1201</v>
      </c>
      <c r="C64" s="27" t="s">
        <v>1202</v>
      </c>
      <c r="D64" s="26" t="s">
        <v>768</v>
      </c>
      <c r="E64" s="31">
        <v>45141</v>
      </c>
      <c r="F64" s="26"/>
      <c r="G64" s="31">
        <v>45141</v>
      </c>
      <c r="H64" s="31">
        <v>45141</v>
      </c>
      <c r="I64" s="49" t="s">
        <v>641</v>
      </c>
      <c r="J64" s="28" t="s">
        <v>642</v>
      </c>
      <c r="K64" s="35"/>
    </row>
    <row r="65" spans="1:11" hidden="1">
      <c r="A65" s="41">
        <v>50</v>
      </c>
      <c r="B65" s="25" t="s">
        <v>1123</v>
      </c>
      <c r="C65" s="27" t="s">
        <v>1203</v>
      </c>
      <c r="D65" s="26" t="s">
        <v>768</v>
      </c>
      <c r="E65" s="31">
        <v>45141</v>
      </c>
      <c r="F65" s="26"/>
      <c r="G65" s="31">
        <v>45141</v>
      </c>
      <c r="H65" s="31">
        <v>45141</v>
      </c>
      <c r="I65" s="49" t="s">
        <v>641</v>
      </c>
      <c r="J65" s="118" t="s">
        <v>642</v>
      </c>
      <c r="K65" s="35" t="s">
        <v>1204</v>
      </c>
    </row>
    <row r="66" spans="1:11" hidden="1">
      <c r="A66" s="26">
        <v>51</v>
      </c>
      <c r="B66" s="25" t="s">
        <v>1100</v>
      </c>
      <c r="C66" s="27" t="s">
        <v>1205</v>
      </c>
      <c r="D66" s="26" t="s">
        <v>768</v>
      </c>
      <c r="E66" s="31">
        <v>45141</v>
      </c>
      <c r="F66" s="26"/>
      <c r="G66" s="31">
        <v>45141</v>
      </c>
      <c r="H66" s="31">
        <v>45141</v>
      </c>
      <c r="I66" s="49" t="s">
        <v>641</v>
      </c>
      <c r="J66" s="28" t="s">
        <v>642</v>
      </c>
      <c r="K66" s="35"/>
    </row>
    <row r="67" spans="1:11" hidden="1">
      <c r="A67" s="41">
        <v>52</v>
      </c>
      <c r="B67" s="25" t="s">
        <v>6</v>
      </c>
      <c r="C67" s="27" t="s">
        <v>1206</v>
      </c>
      <c r="D67" s="26" t="s">
        <v>768</v>
      </c>
      <c r="E67" s="31">
        <v>45141</v>
      </c>
      <c r="F67" s="26"/>
      <c r="G67" s="31">
        <v>45141</v>
      </c>
      <c r="H67" s="31">
        <v>45141</v>
      </c>
      <c r="I67" s="49" t="s">
        <v>641</v>
      </c>
      <c r="J67" s="118" t="s">
        <v>642</v>
      </c>
      <c r="K67" s="35"/>
    </row>
    <row r="68" spans="1:11" hidden="1">
      <c r="A68" s="41">
        <v>53</v>
      </c>
      <c r="B68" s="25" t="s">
        <v>6</v>
      </c>
      <c r="C68" s="27" t="s">
        <v>1207</v>
      </c>
      <c r="D68" s="26" t="s">
        <v>768</v>
      </c>
      <c r="E68" s="31">
        <v>45141</v>
      </c>
      <c r="F68" s="26"/>
      <c r="G68" s="31">
        <v>45141</v>
      </c>
      <c r="H68" s="31">
        <v>45141</v>
      </c>
      <c r="I68" s="49" t="s">
        <v>641</v>
      </c>
      <c r="J68" s="28" t="s">
        <v>642</v>
      </c>
      <c r="K68" s="35" t="s">
        <v>329</v>
      </c>
    </row>
    <row r="69" spans="1:11" hidden="1">
      <c r="A69" s="41">
        <v>54</v>
      </c>
      <c r="B69" s="25" t="s">
        <v>6</v>
      </c>
      <c r="C69" s="27" t="s">
        <v>1208</v>
      </c>
      <c r="D69" s="26" t="s">
        <v>768</v>
      </c>
      <c r="E69" s="31">
        <v>45141</v>
      </c>
      <c r="F69" s="26"/>
      <c r="G69" s="31">
        <v>45141</v>
      </c>
      <c r="H69" s="31">
        <v>45141</v>
      </c>
      <c r="I69" s="49" t="s">
        <v>641</v>
      </c>
      <c r="J69" s="28" t="s">
        <v>642</v>
      </c>
      <c r="K69" s="35"/>
    </row>
    <row r="70" spans="1:11" hidden="1">
      <c r="A70" s="41">
        <v>54</v>
      </c>
      <c r="B70" s="25" t="s">
        <v>6</v>
      </c>
      <c r="C70" s="36" t="s">
        <v>1209</v>
      </c>
      <c r="D70" s="26" t="s">
        <v>768</v>
      </c>
      <c r="E70" s="31">
        <v>45141</v>
      </c>
      <c r="F70" s="26"/>
      <c r="G70" s="31">
        <v>45141</v>
      </c>
      <c r="H70" s="31">
        <v>45141</v>
      </c>
      <c r="I70" s="49" t="s">
        <v>641</v>
      </c>
      <c r="J70" s="28" t="s">
        <v>642</v>
      </c>
      <c r="K70" s="35"/>
    </row>
    <row r="71" spans="1:11" hidden="1">
      <c r="A71" s="41">
        <v>55</v>
      </c>
      <c r="B71" s="25" t="s">
        <v>6</v>
      </c>
      <c r="C71" s="27" t="s">
        <v>1210</v>
      </c>
      <c r="D71" s="26" t="s">
        <v>768</v>
      </c>
      <c r="E71" s="31">
        <v>45141</v>
      </c>
      <c r="F71" s="26"/>
      <c r="G71" s="31">
        <v>45141</v>
      </c>
      <c r="H71" s="31">
        <v>45141</v>
      </c>
      <c r="I71" s="49" t="s">
        <v>641</v>
      </c>
      <c r="J71" s="28" t="s">
        <v>642</v>
      </c>
      <c r="K71" s="35"/>
    </row>
    <row r="72" spans="1:11" hidden="1">
      <c r="A72" s="41">
        <v>56</v>
      </c>
      <c r="B72" s="25" t="s">
        <v>6</v>
      </c>
      <c r="C72" s="27" t="s">
        <v>1211</v>
      </c>
      <c r="D72" s="26" t="s">
        <v>768</v>
      </c>
      <c r="E72" s="31">
        <v>45141</v>
      </c>
      <c r="F72" s="26"/>
      <c r="G72" s="31">
        <v>45141</v>
      </c>
      <c r="H72" s="31">
        <v>45141</v>
      </c>
      <c r="I72" s="49" t="s">
        <v>641</v>
      </c>
      <c r="J72" s="28" t="s">
        <v>642</v>
      </c>
      <c r="K72" s="35"/>
    </row>
    <row r="73" spans="1:11" ht="43.5" hidden="1">
      <c r="A73" s="41">
        <v>57</v>
      </c>
      <c r="B73" s="25" t="s">
        <v>6</v>
      </c>
      <c r="C73" s="27" t="s">
        <v>1212</v>
      </c>
      <c r="D73" s="26" t="s">
        <v>768</v>
      </c>
      <c r="E73" s="31">
        <v>45141</v>
      </c>
      <c r="F73" s="26"/>
      <c r="G73" s="31">
        <v>45141</v>
      </c>
      <c r="H73" s="31">
        <v>45141</v>
      </c>
      <c r="I73" s="49" t="s">
        <v>641</v>
      </c>
      <c r="J73" s="28" t="s">
        <v>642</v>
      </c>
      <c r="K73" s="35"/>
    </row>
    <row r="74" spans="1:11" ht="43.5" hidden="1">
      <c r="A74" s="41">
        <v>58</v>
      </c>
      <c r="B74" s="25" t="s">
        <v>6</v>
      </c>
      <c r="C74" s="27" t="s">
        <v>1213</v>
      </c>
      <c r="D74" s="26" t="s">
        <v>768</v>
      </c>
      <c r="E74" s="31">
        <v>45141</v>
      </c>
      <c r="F74" s="26"/>
      <c r="G74" s="31">
        <v>45141</v>
      </c>
      <c r="H74" s="31">
        <v>45141</v>
      </c>
      <c r="I74" s="49" t="s">
        <v>641</v>
      </c>
      <c r="J74" s="28" t="s">
        <v>642</v>
      </c>
      <c r="K74" s="35"/>
    </row>
    <row r="75" spans="1:11" hidden="1">
      <c r="A75" s="41">
        <v>59</v>
      </c>
      <c r="B75" s="25" t="s">
        <v>6</v>
      </c>
      <c r="C75" s="27" t="s">
        <v>1214</v>
      </c>
      <c r="D75" s="26" t="s">
        <v>768</v>
      </c>
      <c r="E75" s="31"/>
      <c r="F75" s="26"/>
      <c r="G75" s="31"/>
      <c r="H75" s="31">
        <v>45141</v>
      </c>
      <c r="I75" s="49" t="s">
        <v>641</v>
      </c>
      <c r="J75" s="28" t="s">
        <v>642</v>
      </c>
      <c r="K75" s="35"/>
    </row>
    <row r="76" spans="1:11" hidden="1">
      <c r="A76" s="41"/>
      <c r="B76" s="25" t="s">
        <v>1148</v>
      </c>
      <c r="C76" s="27" t="s">
        <v>1215</v>
      </c>
      <c r="D76" s="26" t="s">
        <v>768</v>
      </c>
      <c r="E76" s="31">
        <v>45141</v>
      </c>
      <c r="F76" s="26"/>
      <c r="G76" s="31">
        <v>45141</v>
      </c>
      <c r="H76" s="31">
        <v>45141</v>
      </c>
      <c r="I76" s="49" t="s">
        <v>641</v>
      </c>
      <c r="J76" s="28" t="s">
        <v>642</v>
      </c>
      <c r="K76" s="35"/>
    </row>
    <row r="77" spans="1:11" hidden="1">
      <c r="A77" s="41">
        <v>59</v>
      </c>
      <c r="B77" s="25" t="s">
        <v>6</v>
      </c>
      <c r="C77" s="27" t="s">
        <v>1216</v>
      </c>
      <c r="D77" s="26" t="s">
        <v>768</v>
      </c>
      <c r="E77" s="31">
        <v>45141</v>
      </c>
      <c r="F77" s="26"/>
      <c r="G77" s="31">
        <v>45141</v>
      </c>
      <c r="H77" s="31">
        <v>45141</v>
      </c>
      <c r="I77" s="49" t="s">
        <v>641</v>
      </c>
      <c r="J77" s="28" t="s">
        <v>642</v>
      </c>
      <c r="K77" s="35"/>
    </row>
    <row r="78" spans="1:11" ht="29.1" hidden="1">
      <c r="A78" s="41">
        <v>59</v>
      </c>
      <c r="B78" s="25" t="s">
        <v>1100</v>
      </c>
      <c r="C78" s="27" t="s">
        <v>1217</v>
      </c>
      <c r="D78" s="26" t="s">
        <v>768</v>
      </c>
      <c r="E78" s="31">
        <v>45147</v>
      </c>
      <c r="F78" s="26"/>
      <c r="G78" s="31">
        <v>45147</v>
      </c>
      <c r="H78" s="31"/>
      <c r="I78" s="49" t="s">
        <v>648</v>
      </c>
      <c r="J78" s="118" t="s">
        <v>642</v>
      </c>
      <c r="K78" s="35"/>
    </row>
    <row r="79" spans="1:11" ht="57.95" hidden="1">
      <c r="A79" s="41">
        <v>60</v>
      </c>
      <c r="B79" s="25" t="s">
        <v>6</v>
      </c>
      <c r="C79" s="27" t="s">
        <v>1218</v>
      </c>
      <c r="D79" s="26" t="s">
        <v>768</v>
      </c>
      <c r="E79" s="31">
        <v>45141</v>
      </c>
      <c r="F79" s="26"/>
      <c r="G79" s="31">
        <v>45141</v>
      </c>
      <c r="H79" s="31">
        <v>45141</v>
      </c>
      <c r="I79" s="49" t="s">
        <v>641</v>
      </c>
      <c r="J79" s="28" t="s">
        <v>642</v>
      </c>
      <c r="K79" s="35"/>
    </row>
    <row r="80" spans="1:11" hidden="1">
      <c r="A80" s="41"/>
      <c r="B80" s="25" t="s">
        <v>6</v>
      </c>
      <c r="C80" s="27" t="s">
        <v>1219</v>
      </c>
      <c r="D80" s="26" t="s">
        <v>768</v>
      </c>
      <c r="E80" s="31">
        <v>45141</v>
      </c>
      <c r="F80" s="26"/>
      <c r="G80" s="31">
        <v>45141</v>
      </c>
      <c r="H80" s="31">
        <v>45141</v>
      </c>
      <c r="I80" s="49" t="s">
        <v>641</v>
      </c>
      <c r="J80" s="28" t="s">
        <v>642</v>
      </c>
      <c r="K80" s="35"/>
    </row>
    <row r="81" spans="1:16" hidden="1">
      <c r="A81" s="41"/>
      <c r="B81" s="25" t="s">
        <v>1100</v>
      </c>
      <c r="C81" s="27" t="s">
        <v>1220</v>
      </c>
      <c r="D81" s="26" t="s">
        <v>768</v>
      </c>
      <c r="E81" s="31">
        <v>45141</v>
      </c>
      <c r="F81" s="26"/>
      <c r="G81" s="31">
        <v>45141</v>
      </c>
      <c r="H81" s="31">
        <v>45147</v>
      </c>
      <c r="I81" s="49" t="s">
        <v>641</v>
      </c>
      <c r="J81" s="28" t="s">
        <v>642</v>
      </c>
      <c r="K81" s="35"/>
    </row>
    <row r="82" spans="1:16" hidden="1">
      <c r="A82" s="41"/>
      <c r="B82" s="25" t="s">
        <v>1151</v>
      </c>
      <c r="C82" s="27" t="s">
        <v>1221</v>
      </c>
      <c r="D82" s="26" t="s">
        <v>768</v>
      </c>
      <c r="E82" s="31"/>
      <c r="F82" s="26"/>
      <c r="G82" s="31"/>
      <c r="H82" s="31">
        <v>45141</v>
      </c>
      <c r="I82" s="49" t="s">
        <v>641</v>
      </c>
      <c r="J82" s="28" t="s">
        <v>642</v>
      </c>
      <c r="K82" s="35"/>
    </row>
    <row r="83" spans="1:16" hidden="1">
      <c r="A83" s="41"/>
      <c r="B83" s="25" t="s">
        <v>6</v>
      </c>
      <c r="C83" s="27" t="s">
        <v>1222</v>
      </c>
      <c r="D83" s="26" t="s">
        <v>768</v>
      </c>
      <c r="E83" s="31">
        <v>45141</v>
      </c>
      <c r="F83" s="26"/>
      <c r="G83" s="31">
        <v>45141</v>
      </c>
      <c r="H83" s="31">
        <v>45141</v>
      </c>
      <c r="I83" s="49" t="s">
        <v>641</v>
      </c>
      <c r="J83" s="28" t="s">
        <v>642</v>
      </c>
      <c r="K83" s="35"/>
    </row>
    <row r="84" spans="1:16" hidden="1">
      <c r="A84" s="41"/>
      <c r="B84" s="25" t="s">
        <v>1148</v>
      </c>
      <c r="C84" s="27" t="s">
        <v>1223</v>
      </c>
      <c r="D84" s="26" t="s">
        <v>768</v>
      </c>
      <c r="E84" s="31">
        <v>45148</v>
      </c>
      <c r="F84" s="26"/>
      <c r="G84" s="31">
        <v>45148</v>
      </c>
      <c r="H84" s="31">
        <v>45141</v>
      </c>
      <c r="I84" s="49" t="s">
        <v>641</v>
      </c>
      <c r="J84" s="28" t="s">
        <v>642</v>
      </c>
      <c r="K84" s="35"/>
    </row>
    <row r="85" spans="1:16" ht="57.95" hidden="1">
      <c r="A85" s="41">
        <v>61</v>
      </c>
      <c r="B85" s="25" t="s">
        <v>1151</v>
      </c>
      <c r="C85" s="117" t="s">
        <v>1224</v>
      </c>
      <c r="D85" s="26" t="s">
        <v>701</v>
      </c>
      <c r="E85" s="31">
        <v>45148</v>
      </c>
      <c r="F85" s="26"/>
      <c r="G85" s="31">
        <v>45148</v>
      </c>
      <c r="H85" s="31">
        <v>45148</v>
      </c>
      <c r="I85" s="49" t="s">
        <v>783</v>
      </c>
      <c r="J85" s="118" t="s">
        <v>1150</v>
      </c>
      <c r="K85" s="35" t="s">
        <v>1225</v>
      </c>
    </row>
    <row r="86" spans="1:16" ht="116.1" hidden="1">
      <c r="A86" s="41">
        <v>62</v>
      </c>
      <c r="B86" s="39" t="s">
        <v>6</v>
      </c>
      <c r="C86" s="119" t="s">
        <v>1226</v>
      </c>
      <c r="D86" s="120" t="s">
        <v>1227</v>
      </c>
      <c r="E86" s="31">
        <v>45148</v>
      </c>
      <c r="F86" s="120"/>
      <c r="G86" s="31">
        <v>45148</v>
      </c>
      <c r="H86" s="31"/>
      <c r="I86" s="49" t="s">
        <v>783</v>
      </c>
      <c r="J86" s="118" t="s">
        <v>1228</v>
      </c>
      <c r="K86" s="35"/>
    </row>
    <row r="87" spans="1:16" hidden="1">
      <c r="A87" s="26"/>
      <c r="B87" s="25" t="s">
        <v>1100</v>
      </c>
      <c r="C87" s="25" t="s">
        <v>1229</v>
      </c>
      <c r="D87" s="29" t="s">
        <v>768</v>
      </c>
      <c r="E87" s="56">
        <v>45147</v>
      </c>
      <c r="F87" s="29"/>
      <c r="G87" s="31">
        <v>45149</v>
      </c>
      <c r="H87" s="31"/>
      <c r="I87" s="49" t="s">
        <v>648</v>
      </c>
      <c r="J87" s="28" t="s">
        <v>642</v>
      </c>
      <c r="K87" s="35"/>
    </row>
    <row r="88" spans="1:16" hidden="1">
      <c r="A88" s="41"/>
      <c r="B88" s="25" t="s">
        <v>1100</v>
      </c>
      <c r="C88" s="25" t="s">
        <v>1230</v>
      </c>
      <c r="D88" s="26" t="s">
        <v>701</v>
      </c>
      <c r="E88" s="26"/>
      <c r="F88" s="26"/>
      <c r="G88" s="26"/>
      <c r="H88" s="31" t="s">
        <v>217</v>
      </c>
      <c r="I88" s="49" t="s">
        <v>648</v>
      </c>
      <c r="J88" s="28" t="s">
        <v>753</v>
      </c>
      <c r="K88" s="38"/>
      <c r="P88" s="37"/>
    </row>
    <row r="89" spans="1:16" hidden="1">
      <c r="A89" s="29"/>
      <c r="B89" s="25" t="s">
        <v>6</v>
      </c>
      <c r="C89" s="27" t="s">
        <v>1231</v>
      </c>
      <c r="D89" s="26" t="s">
        <v>701</v>
      </c>
      <c r="E89" s="56">
        <v>45147</v>
      </c>
      <c r="F89" s="26"/>
      <c r="G89" s="26"/>
      <c r="H89" s="31">
        <v>45148</v>
      </c>
      <c r="I89" s="49" t="s">
        <v>783</v>
      </c>
      <c r="J89" s="28" t="s">
        <v>642</v>
      </c>
      <c r="K89" s="35"/>
    </row>
    <row r="90" spans="1:16" ht="29.1" hidden="1">
      <c r="A90" s="29"/>
      <c r="B90" s="25" t="s">
        <v>6</v>
      </c>
      <c r="C90" s="27" t="s">
        <v>1232</v>
      </c>
      <c r="D90" s="26" t="s">
        <v>701</v>
      </c>
      <c r="E90" s="56">
        <v>45147</v>
      </c>
      <c r="F90" s="26"/>
      <c r="G90" s="26"/>
      <c r="H90" s="31">
        <v>45148</v>
      </c>
      <c r="I90" s="49" t="s">
        <v>641</v>
      </c>
      <c r="J90" s="28" t="s">
        <v>642</v>
      </c>
      <c r="K90" s="35"/>
    </row>
    <row r="91" spans="1:16" ht="57.95" hidden="1">
      <c r="A91" s="29"/>
      <c r="B91" s="25" t="s">
        <v>1148</v>
      </c>
      <c r="C91" s="27" t="s">
        <v>1233</v>
      </c>
      <c r="D91" s="26" t="s">
        <v>701</v>
      </c>
      <c r="E91" s="56">
        <v>45147</v>
      </c>
      <c r="F91" s="26"/>
      <c r="G91" s="26"/>
      <c r="H91" s="31">
        <v>45148</v>
      </c>
      <c r="I91" s="49" t="s">
        <v>783</v>
      </c>
      <c r="J91" s="28" t="s">
        <v>642</v>
      </c>
      <c r="K91" s="35"/>
    </row>
    <row r="92" spans="1:16" ht="43.5" hidden="1">
      <c r="A92" s="29"/>
      <c r="B92" s="25" t="s">
        <v>6</v>
      </c>
      <c r="C92" s="27" t="s">
        <v>1234</v>
      </c>
      <c r="D92" s="26" t="s">
        <v>701</v>
      </c>
      <c r="E92" s="56">
        <v>45147</v>
      </c>
      <c r="F92" s="26"/>
      <c r="G92" s="56">
        <v>45149</v>
      </c>
      <c r="H92" s="56"/>
      <c r="I92" s="49" t="s">
        <v>641</v>
      </c>
      <c r="J92" s="28" t="s">
        <v>642</v>
      </c>
      <c r="K92" s="35"/>
    </row>
    <row r="93" spans="1:16" hidden="1">
      <c r="B93" s="25" t="s">
        <v>1146</v>
      </c>
      <c r="C93" s="27" t="s">
        <v>1235</v>
      </c>
      <c r="D93" s="26" t="s">
        <v>701</v>
      </c>
      <c r="E93" s="56">
        <v>45147</v>
      </c>
      <c r="F93" s="26"/>
      <c r="G93" s="31"/>
      <c r="H93" s="31"/>
      <c r="I93" s="49" t="s">
        <v>641</v>
      </c>
      <c r="J93" s="118" t="s">
        <v>642</v>
      </c>
    </row>
    <row r="94" spans="1:16">
      <c r="A94" s="57"/>
      <c r="B94" s="58"/>
      <c r="C94" s="71">
        <v>45148</v>
      </c>
      <c r="D94" s="57"/>
      <c r="E94" s="57"/>
      <c r="F94" s="57"/>
      <c r="G94" s="57"/>
      <c r="H94" s="58"/>
      <c r="I94" s="58"/>
      <c r="J94" s="57"/>
      <c r="K94" s="59"/>
      <c r="L94" s="57"/>
      <c r="M94" s="57"/>
      <c r="N94" s="57"/>
      <c r="O94" s="57"/>
    </row>
    <row r="95" spans="1:16" ht="87" hidden="1">
      <c r="B95" s="13" t="s">
        <v>1236</v>
      </c>
      <c r="C95" s="82" t="s">
        <v>1237</v>
      </c>
      <c r="D95" s="26" t="s">
        <v>1238</v>
      </c>
      <c r="E95" s="56">
        <v>45148</v>
      </c>
      <c r="F95" s="26"/>
      <c r="G95" s="56">
        <v>45149</v>
      </c>
      <c r="H95" s="56"/>
      <c r="I95" s="49" t="s">
        <v>641</v>
      </c>
      <c r="J95" s="28" t="s">
        <v>642</v>
      </c>
      <c r="K95" s="121" t="s">
        <v>1239</v>
      </c>
    </row>
    <row r="96" spans="1:16" ht="405.95" hidden="1">
      <c r="B96" s="13" t="s">
        <v>1148</v>
      </c>
      <c r="C96" s="76" t="s">
        <v>1240</v>
      </c>
      <c r="D96" s="26" t="s">
        <v>701</v>
      </c>
      <c r="E96" s="56">
        <v>45148</v>
      </c>
      <c r="F96" s="26"/>
      <c r="G96" s="56">
        <v>45149</v>
      </c>
      <c r="H96" s="56"/>
      <c r="I96" s="49" t="s">
        <v>641</v>
      </c>
      <c r="J96" s="28" t="s">
        <v>642</v>
      </c>
    </row>
    <row r="97" spans="2:11" ht="409.5" hidden="1">
      <c r="B97" s="13" t="s">
        <v>1241</v>
      </c>
      <c r="C97" s="76" t="s">
        <v>1242</v>
      </c>
      <c r="D97" s="26" t="s">
        <v>701</v>
      </c>
      <c r="E97" s="56">
        <v>45148</v>
      </c>
      <c r="F97" s="26"/>
      <c r="G97" s="56">
        <v>45149</v>
      </c>
      <c r="H97" s="56"/>
      <c r="I97" s="49" t="s">
        <v>641</v>
      </c>
      <c r="J97" s="28" t="s">
        <v>642</v>
      </c>
    </row>
    <row r="98" spans="2:11" ht="57.95" hidden="1">
      <c r="B98" s="13" t="s">
        <v>1241</v>
      </c>
      <c r="C98" s="76" t="s">
        <v>1243</v>
      </c>
      <c r="D98" s="26" t="s">
        <v>701</v>
      </c>
      <c r="E98" s="56">
        <v>45148</v>
      </c>
      <c r="F98" s="26"/>
      <c r="G98" s="56">
        <v>45149</v>
      </c>
      <c r="H98" s="56"/>
      <c r="I98" s="49" t="s">
        <v>641</v>
      </c>
      <c r="J98" s="28" t="s">
        <v>1228</v>
      </c>
    </row>
    <row r="99" spans="2:11" hidden="1">
      <c r="B99" s="5" t="s">
        <v>1244</v>
      </c>
      <c r="C99" s="5" t="s">
        <v>1245</v>
      </c>
      <c r="D99" s="26" t="s">
        <v>701</v>
      </c>
      <c r="E99" s="56">
        <v>45149</v>
      </c>
      <c r="F99" s="26"/>
      <c r="G99" s="56"/>
      <c r="H99" s="56"/>
      <c r="I99" s="49" t="s">
        <v>641</v>
      </c>
      <c r="J99" s="28" t="s">
        <v>642</v>
      </c>
    </row>
    <row r="100" spans="2:11" hidden="1">
      <c r="B100" s="5" t="s">
        <v>1246</v>
      </c>
      <c r="C100" s="5" t="s">
        <v>1247</v>
      </c>
      <c r="D100" s="4" t="s">
        <v>1248</v>
      </c>
      <c r="E100" s="56">
        <v>45150</v>
      </c>
      <c r="G100" s="31">
        <v>45154</v>
      </c>
      <c r="I100" s="49" t="s">
        <v>641</v>
      </c>
      <c r="J100" s="28" t="s">
        <v>642</v>
      </c>
    </row>
    <row r="101" spans="2:11" ht="101.45" hidden="1">
      <c r="B101" s="37" t="s">
        <v>1249</v>
      </c>
      <c r="C101" s="122" t="s">
        <v>1250</v>
      </c>
      <c r="D101" s="26" t="s">
        <v>701</v>
      </c>
      <c r="E101" s="56">
        <v>45150</v>
      </c>
      <c r="G101" s="31">
        <v>45154</v>
      </c>
      <c r="I101" s="49" t="s">
        <v>641</v>
      </c>
      <c r="J101" s="28" t="s">
        <v>1228</v>
      </c>
    </row>
    <row r="102" spans="2:11" ht="57.95" hidden="1">
      <c r="B102" s="13" t="s">
        <v>1251</v>
      </c>
      <c r="C102" s="123" t="s">
        <v>1252</v>
      </c>
      <c r="D102" s="26" t="s">
        <v>701</v>
      </c>
      <c r="E102" s="56">
        <v>45150</v>
      </c>
      <c r="G102" s="31">
        <v>45154</v>
      </c>
      <c r="I102" s="49" t="s">
        <v>641</v>
      </c>
      <c r="J102" s="28" t="s">
        <v>1228</v>
      </c>
    </row>
    <row r="103" spans="2:11" ht="29.1" hidden="1">
      <c r="B103" s="13" t="s">
        <v>1253</v>
      </c>
      <c r="C103" s="123" t="s">
        <v>1254</v>
      </c>
      <c r="D103" s="26" t="s">
        <v>701</v>
      </c>
      <c r="E103" s="56">
        <v>45150</v>
      </c>
      <c r="G103" s="31">
        <v>45154</v>
      </c>
      <c r="I103" s="49" t="s">
        <v>641</v>
      </c>
      <c r="J103" s="28" t="s">
        <v>1228</v>
      </c>
    </row>
    <row r="104" spans="2:11" ht="144.94999999999999" hidden="1">
      <c r="B104" s="13" t="s">
        <v>1116</v>
      </c>
      <c r="C104" s="123" t="s">
        <v>1255</v>
      </c>
      <c r="D104" s="26" t="s">
        <v>701</v>
      </c>
      <c r="E104" s="56">
        <v>45150</v>
      </c>
      <c r="G104" s="31">
        <v>45154</v>
      </c>
      <c r="I104" s="49" t="s">
        <v>641</v>
      </c>
      <c r="J104" s="28" t="s">
        <v>642</v>
      </c>
    </row>
    <row r="105" spans="2:11" ht="29.1" hidden="1">
      <c r="B105" s="13" t="s">
        <v>1253</v>
      </c>
      <c r="C105" s="5" t="s">
        <v>1256</v>
      </c>
      <c r="D105" s="26" t="s">
        <v>701</v>
      </c>
      <c r="E105" s="56">
        <v>45150</v>
      </c>
      <c r="G105" s="31">
        <v>45154</v>
      </c>
      <c r="I105" s="49" t="s">
        <v>641</v>
      </c>
      <c r="J105" s="28" t="s">
        <v>642</v>
      </c>
      <c r="K105" s="37" t="s">
        <v>1257</v>
      </c>
    </row>
    <row r="106" spans="2:11" ht="29.1" hidden="1">
      <c r="B106" s="13" t="s">
        <v>1253</v>
      </c>
      <c r="C106" s="5" t="s">
        <v>1258</v>
      </c>
      <c r="D106" s="26" t="s">
        <v>701</v>
      </c>
      <c r="E106" s="56">
        <v>45150</v>
      </c>
      <c r="G106" s="31">
        <v>45154</v>
      </c>
      <c r="I106" s="49" t="s">
        <v>641</v>
      </c>
      <c r="J106" s="28" t="s">
        <v>642</v>
      </c>
    </row>
    <row r="107" spans="2:11" hidden="1">
      <c r="C107" s="106" t="s">
        <v>807</v>
      </c>
      <c r="D107" s="4" t="s">
        <v>654</v>
      </c>
      <c r="E107" s="77">
        <v>45155</v>
      </c>
      <c r="I107" s="5" t="s">
        <v>671</v>
      </c>
      <c r="J107" s="4" t="s">
        <v>753</v>
      </c>
      <c r="K107" s="63" t="s">
        <v>1259</v>
      </c>
    </row>
    <row r="108" spans="2:11" hidden="1">
      <c r="C108" s="106" t="s">
        <v>808</v>
      </c>
      <c r="D108" s="4" t="s">
        <v>701</v>
      </c>
      <c r="E108" s="77">
        <v>45155</v>
      </c>
      <c r="I108" s="5" t="s">
        <v>671</v>
      </c>
      <c r="J108" s="4" t="s">
        <v>753</v>
      </c>
      <c r="K108" s="63" t="s">
        <v>1259</v>
      </c>
    </row>
  </sheetData>
  <autoFilter ref="A1:K108" xr:uid="{325C02C7-F682-42AB-9D83-FA7125E50B80}">
    <filterColumn colId="9">
      <filters blank="1"/>
    </filterColumn>
  </autoFilter>
  <pageMargins left="0.7" right="0.7" top="0.75" bottom="0.75" header="0.3" footer="0.3"/>
  <extLst>
    <ext xmlns:x14="http://schemas.microsoft.com/office/spreadsheetml/2009/9/main" uri="{CCE6A557-97BC-4b89-ADB6-D9C93CAAB3DF}">
      <x14:dataValidations xmlns:xm="http://schemas.microsoft.com/office/excel/2006/main" count="1">
        <x14:dataValidation type="list" allowBlank="1" showInputMessage="1" showErrorMessage="1" xr:uid="{99737868-989C-4098-AD42-CEF3078663E9}">
          <x14:formula1>
            <xm:f>Lookups!$A$3:$A$8</xm:f>
          </x14:formula1>
          <xm:sqref>I2:I93 I95:I106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F662EF-8319-4EFE-B7A0-B7EFE27C4442}">
  <dimension ref="A1:I52"/>
  <sheetViews>
    <sheetView tabSelected="1" topLeftCell="A6" workbookViewId="0">
      <pane xSplit="1" topLeftCell="B37" activePane="topRight" state="frozen"/>
      <selection pane="topRight" activeCell="A48" sqref="A48:C52"/>
    </sheetView>
  </sheetViews>
  <sheetFormatPr defaultColWidth="9.140625" defaultRowHeight="15" customHeight="1"/>
  <cols>
    <col min="1" max="1" width="40.7109375" customWidth="1"/>
    <col min="2" max="2" width="18.140625" bestFit="1" customWidth="1"/>
    <col min="3" max="3" width="28.42578125" customWidth="1"/>
    <col min="4" max="4" width="14.42578125" customWidth="1"/>
    <col min="5" max="5" width="19" customWidth="1"/>
    <col min="6" max="7" width="18.7109375" customWidth="1"/>
    <col min="8" max="8" width="16.7109375" customWidth="1"/>
    <col min="9" max="9" width="17.28515625" customWidth="1"/>
  </cols>
  <sheetData>
    <row r="1" spans="1:9" ht="18.75">
      <c r="A1" s="481" t="s">
        <v>269</v>
      </c>
      <c r="B1" s="481"/>
      <c r="C1" s="481"/>
      <c r="D1" s="481"/>
      <c r="E1" s="481"/>
      <c r="F1" s="481"/>
      <c r="G1" s="481"/>
      <c r="H1" s="481"/>
      <c r="I1" s="477"/>
    </row>
    <row r="2" spans="1:9" ht="43.5" customHeight="1">
      <c r="A2" s="454" t="s">
        <v>270</v>
      </c>
      <c r="B2" s="454" t="s">
        <v>271</v>
      </c>
      <c r="C2" s="454" t="s">
        <v>272</v>
      </c>
      <c r="D2" s="454" t="s">
        <v>273</v>
      </c>
      <c r="E2" s="454" t="s">
        <v>274</v>
      </c>
      <c r="F2" s="454" t="s">
        <v>275</v>
      </c>
      <c r="G2" s="454" t="s">
        <v>276</v>
      </c>
      <c r="H2" s="454" t="s">
        <v>277</v>
      </c>
    </row>
    <row r="3" spans="1:9" ht="18" customHeight="1">
      <c r="A3" s="472" t="s">
        <v>62</v>
      </c>
      <c r="B3" s="467" t="s">
        <v>278</v>
      </c>
      <c r="C3" s="111" t="s">
        <v>279</v>
      </c>
      <c r="D3" s="111" t="s">
        <v>280</v>
      </c>
      <c r="E3" s="111" t="s">
        <v>281</v>
      </c>
      <c r="F3" s="277">
        <v>45507</v>
      </c>
      <c r="G3" s="332" t="s">
        <v>282</v>
      </c>
      <c r="H3" s="332" t="s">
        <v>283</v>
      </c>
    </row>
    <row r="4" spans="1:9" ht="13.5" customHeight="1">
      <c r="A4" s="472" t="s">
        <v>77</v>
      </c>
      <c r="B4" s="467" t="s">
        <v>278</v>
      </c>
      <c r="C4" s="111" t="s">
        <v>279</v>
      </c>
      <c r="D4" s="111" t="s">
        <v>280</v>
      </c>
      <c r="E4" s="111" t="s">
        <v>281</v>
      </c>
      <c r="F4" s="277">
        <v>45507</v>
      </c>
      <c r="G4" s="332" t="s">
        <v>282</v>
      </c>
      <c r="H4" s="332"/>
    </row>
    <row r="5" spans="1:9" s="208" customFormat="1" ht="13.5" customHeight="1">
      <c r="A5" s="472" t="s">
        <v>101</v>
      </c>
      <c r="B5" s="467" t="s">
        <v>278</v>
      </c>
      <c r="C5" s="111" t="s">
        <v>279</v>
      </c>
      <c r="D5" s="111" t="s">
        <v>280</v>
      </c>
      <c r="E5" s="111" t="s">
        <v>281</v>
      </c>
      <c r="F5" s="277">
        <v>45507</v>
      </c>
      <c r="G5" s="332" t="s">
        <v>284</v>
      </c>
      <c r="H5" s="332" t="s">
        <v>285</v>
      </c>
    </row>
    <row r="6" spans="1:9" ht="15" customHeight="1">
      <c r="A6" s="472" t="s">
        <v>145</v>
      </c>
      <c r="B6" s="111" t="s">
        <v>286</v>
      </c>
      <c r="C6" s="111" t="s">
        <v>279</v>
      </c>
      <c r="D6" s="277">
        <v>45294</v>
      </c>
      <c r="E6" s="277" t="s">
        <v>287</v>
      </c>
      <c r="F6" s="277">
        <v>45507</v>
      </c>
      <c r="G6" s="470"/>
      <c r="H6" s="332"/>
    </row>
    <row r="7" spans="1:9" ht="16.5" customHeight="1">
      <c r="A7" s="472" t="s">
        <v>288</v>
      </c>
      <c r="B7" s="467" t="s">
        <v>278</v>
      </c>
      <c r="C7" s="111" t="s">
        <v>279</v>
      </c>
      <c r="D7" s="277">
        <v>45294</v>
      </c>
      <c r="E7" s="277" t="s">
        <v>287</v>
      </c>
      <c r="F7" s="277">
        <v>45507</v>
      </c>
      <c r="G7" s="470"/>
      <c r="H7" s="332" t="s">
        <v>289</v>
      </c>
    </row>
    <row r="8" spans="1:9" ht="15" customHeight="1">
      <c r="A8" s="472" t="s">
        <v>227</v>
      </c>
      <c r="B8" s="467" t="s">
        <v>278</v>
      </c>
      <c r="C8" s="111" t="s">
        <v>279</v>
      </c>
      <c r="D8" s="277">
        <v>45294</v>
      </c>
      <c r="E8" s="277" t="s">
        <v>287</v>
      </c>
      <c r="F8" s="277">
        <v>45507</v>
      </c>
      <c r="G8" s="332" t="s">
        <v>282</v>
      </c>
      <c r="H8" s="332" t="s">
        <v>283</v>
      </c>
    </row>
    <row r="9" spans="1:9">
      <c r="A9" s="473" t="s">
        <v>194</v>
      </c>
      <c r="B9" s="461"/>
      <c r="C9" s="461"/>
      <c r="D9" s="461"/>
      <c r="E9" s="461"/>
      <c r="F9" s="468" t="s">
        <v>290</v>
      </c>
      <c r="G9" s="471"/>
      <c r="H9" s="471"/>
    </row>
    <row r="11" spans="1:9" ht="18.75">
      <c r="A11" s="481" t="s">
        <v>291</v>
      </c>
      <c r="B11" s="481"/>
      <c r="C11" s="481"/>
      <c r="D11" s="481"/>
      <c r="E11" s="481"/>
      <c r="F11" s="481"/>
      <c r="G11" s="481"/>
      <c r="H11" s="481"/>
      <c r="I11" s="477"/>
    </row>
    <row r="12" spans="1:9" ht="56.25" customHeight="1">
      <c r="A12" s="454" t="s">
        <v>270</v>
      </c>
      <c r="B12" s="454" t="s">
        <v>271</v>
      </c>
      <c r="C12" s="454" t="s">
        <v>272</v>
      </c>
      <c r="D12" s="454" t="s">
        <v>273</v>
      </c>
      <c r="E12" s="454" t="s">
        <v>292</v>
      </c>
      <c r="F12" s="454" t="s">
        <v>275</v>
      </c>
      <c r="G12" s="454" t="s">
        <v>276</v>
      </c>
      <c r="H12" s="454" t="s">
        <v>277</v>
      </c>
    </row>
    <row r="13" spans="1:9">
      <c r="A13" s="396" t="s">
        <v>85</v>
      </c>
      <c r="B13" s="111" t="s">
        <v>293</v>
      </c>
      <c r="C13" s="383"/>
      <c r="D13" s="383" t="s">
        <v>294</v>
      </c>
      <c r="E13" s="383"/>
      <c r="F13" s="433" t="s">
        <v>295</v>
      </c>
      <c r="G13" s="383"/>
      <c r="H13" s="383"/>
    </row>
    <row r="14" spans="1:9">
      <c r="A14" s="396" t="s">
        <v>93</v>
      </c>
      <c r="B14" s="433" t="s">
        <v>296</v>
      </c>
      <c r="C14" s="383"/>
      <c r="D14" s="383" t="s">
        <v>294</v>
      </c>
      <c r="E14" s="383"/>
      <c r="F14" s="433" t="s">
        <v>295</v>
      </c>
      <c r="G14" s="383"/>
      <c r="H14" s="383"/>
    </row>
    <row r="15" spans="1:9">
      <c r="A15" s="396" t="s">
        <v>119</v>
      </c>
      <c r="B15" s="433" t="s">
        <v>296</v>
      </c>
      <c r="C15" s="383"/>
      <c r="D15" s="383" t="s">
        <v>294</v>
      </c>
      <c r="E15" s="383"/>
      <c r="F15" s="433" t="s">
        <v>295</v>
      </c>
      <c r="G15" s="383"/>
      <c r="H15" s="383"/>
    </row>
    <row r="16" spans="1:9">
      <c r="A16" s="396" t="s">
        <v>127</v>
      </c>
      <c r="B16" s="433" t="s">
        <v>296</v>
      </c>
      <c r="C16" s="383"/>
      <c r="D16" s="383" t="s">
        <v>294</v>
      </c>
      <c r="E16" s="383"/>
      <c r="F16" s="433" t="s">
        <v>295</v>
      </c>
      <c r="G16" s="383"/>
      <c r="H16" s="383"/>
    </row>
    <row r="17" spans="1:9">
      <c r="A17" s="396" t="s">
        <v>133</v>
      </c>
      <c r="B17" s="433" t="s">
        <v>296</v>
      </c>
      <c r="C17" s="383"/>
      <c r="D17" s="383" t="s">
        <v>294</v>
      </c>
      <c r="E17" s="383"/>
      <c r="F17" s="433" t="s">
        <v>295</v>
      </c>
      <c r="G17" s="383"/>
      <c r="H17" s="383"/>
    </row>
    <row r="18" spans="1:9">
      <c r="A18" s="396" t="s">
        <v>138</v>
      </c>
      <c r="B18" s="433" t="s">
        <v>296</v>
      </c>
      <c r="C18" s="383"/>
      <c r="D18" s="383" t="s">
        <v>294</v>
      </c>
      <c r="E18" s="383"/>
      <c r="F18" s="433" t="s">
        <v>295</v>
      </c>
      <c r="G18" s="383"/>
      <c r="H18" s="383"/>
    </row>
    <row r="19" spans="1:9">
      <c r="A19" s="396" t="s">
        <v>150</v>
      </c>
      <c r="B19" s="433" t="s">
        <v>296</v>
      </c>
      <c r="C19" s="383"/>
      <c r="D19" s="383" t="s">
        <v>294</v>
      </c>
      <c r="E19" s="383"/>
      <c r="F19" s="433" t="s">
        <v>295</v>
      </c>
      <c r="G19" s="383"/>
      <c r="H19" s="383"/>
    </row>
    <row r="20" spans="1:9">
      <c r="A20" s="396" t="s">
        <v>156</v>
      </c>
      <c r="B20" s="433" t="s">
        <v>296</v>
      </c>
      <c r="C20" s="383"/>
      <c r="D20" s="383" t="s">
        <v>294</v>
      </c>
      <c r="E20" s="383"/>
      <c r="F20" s="433" t="s">
        <v>295</v>
      </c>
      <c r="G20" s="383"/>
      <c r="H20" s="383"/>
    </row>
    <row r="21" spans="1:9">
      <c r="A21" s="396" t="s">
        <v>204</v>
      </c>
      <c r="B21" s="433" t="s">
        <v>296</v>
      </c>
      <c r="C21" s="383"/>
      <c r="D21" s="383" t="s">
        <v>294</v>
      </c>
      <c r="E21" s="383"/>
      <c r="F21" s="433" t="s">
        <v>295</v>
      </c>
      <c r="G21" s="383"/>
      <c r="H21" s="383"/>
    </row>
    <row r="22" spans="1:9">
      <c r="A22" s="443" t="s">
        <v>212</v>
      </c>
      <c r="B22" s="433" t="s">
        <v>296</v>
      </c>
      <c r="C22" s="383"/>
      <c r="D22" s="383" t="s">
        <v>294</v>
      </c>
      <c r="E22" s="383"/>
      <c r="F22" s="433" t="s">
        <v>295</v>
      </c>
      <c r="G22" s="383"/>
      <c r="H22" s="383"/>
    </row>
    <row r="23" spans="1:9">
      <c r="A23" s="396" t="s">
        <v>235</v>
      </c>
      <c r="B23" s="433" t="s">
        <v>296</v>
      </c>
      <c r="C23" s="383"/>
      <c r="D23" s="383" t="s">
        <v>294</v>
      </c>
      <c r="E23" s="383"/>
      <c r="F23" s="433" t="s">
        <v>295</v>
      </c>
      <c r="G23" s="383"/>
      <c r="H23" s="383"/>
    </row>
    <row r="24" spans="1:9">
      <c r="A24" s="396" t="s">
        <v>247</v>
      </c>
      <c r="B24" s="433" t="s">
        <v>296</v>
      </c>
      <c r="C24" s="383"/>
      <c r="D24" s="383" t="s">
        <v>294</v>
      </c>
      <c r="E24" s="383"/>
      <c r="F24" s="433" t="s">
        <v>295</v>
      </c>
      <c r="G24" s="383"/>
      <c r="H24" s="383"/>
    </row>
    <row r="25" spans="1:9">
      <c r="A25" s="448" t="s">
        <v>106</v>
      </c>
      <c r="B25" s="433" t="s">
        <v>296</v>
      </c>
      <c r="C25" s="383"/>
      <c r="D25" s="383" t="s">
        <v>294</v>
      </c>
      <c r="E25" s="383"/>
      <c r="F25" s="433" t="s">
        <v>295</v>
      </c>
      <c r="G25" s="383"/>
      <c r="H25" s="383"/>
    </row>
    <row r="26" spans="1:9">
      <c r="A26" s="396" t="s">
        <v>297</v>
      </c>
      <c r="B26" s="433" t="s">
        <v>296</v>
      </c>
      <c r="C26" s="383"/>
      <c r="D26" s="383" t="s">
        <v>294</v>
      </c>
      <c r="E26" s="383"/>
      <c r="F26" s="433" t="s">
        <v>295</v>
      </c>
      <c r="G26" s="383"/>
      <c r="H26" s="383"/>
    </row>
    <row r="27" spans="1:9">
      <c r="A27" s="396" t="s">
        <v>111</v>
      </c>
      <c r="B27" s="433" t="s">
        <v>296</v>
      </c>
      <c r="C27" s="383"/>
      <c r="D27" s="383" t="s">
        <v>294</v>
      </c>
      <c r="E27" s="383"/>
      <c r="F27" s="433" t="s">
        <v>295</v>
      </c>
      <c r="G27" s="383"/>
      <c r="H27" s="383"/>
    </row>
    <row r="30" spans="1:9">
      <c r="A30" s="480" t="s">
        <v>298</v>
      </c>
      <c r="B30" s="480"/>
      <c r="C30" s="480"/>
      <c r="D30" s="480"/>
      <c r="E30" s="480"/>
      <c r="F30" s="480"/>
      <c r="G30" s="480"/>
      <c r="H30" s="480"/>
      <c r="I30" s="480"/>
    </row>
    <row r="31" spans="1:9">
      <c r="A31" s="469" t="s">
        <v>299</v>
      </c>
      <c r="B31" s="469" t="s">
        <v>300</v>
      </c>
      <c r="C31" s="469" t="s">
        <v>301</v>
      </c>
    </row>
    <row r="32" spans="1:9">
      <c r="A32" s="275" t="s">
        <v>302</v>
      </c>
      <c r="B32" s="111" t="s">
        <v>303</v>
      </c>
      <c r="C32" s="111" t="s">
        <v>286</v>
      </c>
    </row>
    <row r="33" spans="1:3" ht="30.75">
      <c r="A33" s="275" t="s">
        <v>304</v>
      </c>
      <c r="B33" s="111" t="s">
        <v>259</v>
      </c>
      <c r="C33" s="277">
        <v>45294</v>
      </c>
    </row>
    <row r="34" spans="1:3">
      <c r="A34" s="275" t="s">
        <v>305</v>
      </c>
      <c r="B34" s="111" t="s">
        <v>306</v>
      </c>
      <c r="C34" s="467" t="s">
        <v>278</v>
      </c>
    </row>
    <row r="35" spans="1:3">
      <c r="A35" s="275" t="s">
        <v>307</v>
      </c>
      <c r="B35" s="111" t="s">
        <v>306</v>
      </c>
      <c r="C35" s="467" t="s">
        <v>278</v>
      </c>
    </row>
    <row r="36" spans="1:3">
      <c r="A36" s="275" t="s">
        <v>308</v>
      </c>
      <c r="B36" s="111" t="s">
        <v>306</v>
      </c>
      <c r="C36" s="467" t="s">
        <v>278</v>
      </c>
    </row>
    <row r="37" spans="1:3">
      <c r="A37" s="275" t="s">
        <v>309</v>
      </c>
      <c r="B37" s="111" t="s">
        <v>306</v>
      </c>
      <c r="C37" s="467" t="s">
        <v>278</v>
      </c>
    </row>
    <row r="38" spans="1:3" ht="35.25" customHeight="1">
      <c r="A38" s="282" t="s">
        <v>310</v>
      </c>
      <c r="B38" s="281" t="s">
        <v>311</v>
      </c>
      <c r="C38" s="281" t="s">
        <v>290</v>
      </c>
    </row>
    <row r="39" spans="1:3" ht="15" customHeight="1">
      <c r="A39" s="391" t="s">
        <v>312</v>
      </c>
      <c r="B39" s="433" t="s">
        <v>313</v>
      </c>
      <c r="C39" s="111" t="s">
        <v>286</v>
      </c>
    </row>
    <row r="40" spans="1:3" ht="15" customHeight="1">
      <c r="A40" s="474" t="s">
        <v>314</v>
      </c>
      <c r="B40" s="475" t="s">
        <v>306</v>
      </c>
      <c r="C40" s="476" t="s">
        <v>278</v>
      </c>
    </row>
    <row r="41" spans="1:3" ht="15" customHeight="1">
      <c r="A41" s="384" t="s">
        <v>315</v>
      </c>
      <c r="B41" s="475" t="s">
        <v>306</v>
      </c>
      <c r="C41" s="281" t="s">
        <v>286</v>
      </c>
    </row>
    <row r="42" spans="1:3" ht="15" customHeight="1">
      <c r="A42" s="384" t="s">
        <v>316</v>
      </c>
      <c r="B42" s="475" t="s">
        <v>303</v>
      </c>
      <c r="C42" s="475" t="s">
        <v>317</v>
      </c>
    </row>
    <row r="43" spans="1:3" ht="15" customHeight="1">
      <c r="A43" s="383" t="s">
        <v>318</v>
      </c>
      <c r="B43" s="433" t="s">
        <v>319</v>
      </c>
      <c r="C43" s="111" t="s">
        <v>320</v>
      </c>
    </row>
    <row r="49" spans="1:3" ht="15" customHeight="1">
      <c r="A49" s="208"/>
      <c r="B49" s="81"/>
      <c r="C49" s="72"/>
    </row>
    <row r="50" spans="1:3" ht="15" customHeight="1">
      <c r="B50" s="81"/>
      <c r="C50" s="72"/>
    </row>
    <row r="51" spans="1:3" ht="15" customHeight="1">
      <c r="A51" s="209"/>
      <c r="B51" s="72"/>
      <c r="C51" s="72"/>
    </row>
    <row r="52" spans="1:3" ht="15" customHeight="1">
      <c r="B52" s="81"/>
      <c r="C52" s="72"/>
    </row>
  </sheetData>
  <mergeCells count="3">
    <mergeCell ref="A30:I30"/>
    <mergeCell ref="A1:H1"/>
    <mergeCell ref="A11:H11"/>
  </mergeCells>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4C68A1-BC66-454B-B9F2-7383637B06E8}">
  <sheetPr codeName="Sheet14"/>
  <dimension ref="A1:H18"/>
  <sheetViews>
    <sheetView workbookViewId="0">
      <selection activeCell="D9" sqref="D9"/>
    </sheetView>
  </sheetViews>
  <sheetFormatPr defaultColWidth="8.7109375" defaultRowHeight="14.45"/>
  <cols>
    <col min="1" max="1" width="19.7109375" style="20" bestFit="1" customWidth="1"/>
    <col min="2" max="2" width="20.28515625" style="20" customWidth="1"/>
    <col min="3" max="3" width="10.42578125" style="20" customWidth="1"/>
    <col min="4" max="4" width="58.7109375" style="20" customWidth="1"/>
    <col min="5" max="5" width="18.7109375" style="20" bestFit="1" customWidth="1"/>
    <col min="6" max="6" width="13.140625" style="20" customWidth="1"/>
    <col min="7" max="7" width="13.7109375" style="20" customWidth="1"/>
    <col min="8" max="8" width="29.85546875" style="20" customWidth="1"/>
    <col min="9" max="16384" width="8.7109375" style="20"/>
  </cols>
  <sheetData>
    <row r="1" spans="1:8" ht="29.1">
      <c r="A1" s="19" t="s">
        <v>0</v>
      </c>
      <c r="B1" s="19" t="s">
        <v>622</v>
      </c>
      <c r="C1" s="19" t="s">
        <v>1</v>
      </c>
      <c r="D1" s="19" t="s">
        <v>2</v>
      </c>
      <c r="E1" s="19" t="s">
        <v>623</v>
      </c>
      <c r="F1" s="19" t="s">
        <v>3</v>
      </c>
      <c r="G1" s="19" t="s">
        <v>4</v>
      </c>
      <c r="H1" s="19" t="s">
        <v>5</v>
      </c>
    </row>
    <row r="2" spans="1:8">
      <c r="A2" s="21" t="s">
        <v>1260</v>
      </c>
      <c r="B2" s="24">
        <v>45140</v>
      </c>
      <c r="C2" s="22">
        <v>45145</v>
      </c>
      <c r="D2" s="21" t="s">
        <v>1261</v>
      </c>
      <c r="E2" s="21" t="s">
        <v>1262</v>
      </c>
      <c r="F2" s="22">
        <v>45146</v>
      </c>
      <c r="G2" s="22">
        <v>45148</v>
      </c>
      <c r="H2" s="21"/>
    </row>
    <row r="3" spans="1:8">
      <c r="A3" s="21" t="s">
        <v>1260</v>
      </c>
      <c r="B3" s="24">
        <v>45140</v>
      </c>
      <c r="C3" s="22">
        <v>45145</v>
      </c>
      <c r="D3" s="21" t="s">
        <v>1263</v>
      </c>
      <c r="E3" s="21" t="s">
        <v>1262</v>
      </c>
      <c r="F3" s="22">
        <v>45146</v>
      </c>
      <c r="G3" s="22">
        <v>45148</v>
      </c>
      <c r="H3" s="21"/>
    </row>
    <row r="4" spans="1:8">
      <c r="A4" s="21" t="s">
        <v>1264</v>
      </c>
      <c r="B4" s="24">
        <v>45140</v>
      </c>
      <c r="C4" s="22">
        <v>45145</v>
      </c>
      <c r="D4" s="21" t="s">
        <v>1265</v>
      </c>
      <c r="E4" s="21" t="s">
        <v>1266</v>
      </c>
      <c r="F4" s="22">
        <v>45146</v>
      </c>
      <c r="G4" s="22">
        <v>45148</v>
      </c>
      <c r="H4" s="21"/>
    </row>
    <row r="5" spans="1:8">
      <c r="A5" s="21" t="s">
        <v>1264</v>
      </c>
      <c r="B5" s="24">
        <v>45140</v>
      </c>
      <c r="C5" s="22">
        <v>45145</v>
      </c>
      <c r="D5" s="21" t="s">
        <v>1264</v>
      </c>
      <c r="E5" s="21" t="s">
        <v>1266</v>
      </c>
      <c r="F5" s="22">
        <v>45146</v>
      </c>
      <c r="G5" s="22">
        <v>45148</v>
      </c>
      <c r="H5" s="21"/>
    </row>
    <row r="6" spans="1:8">
      <c r="A6" s="21" t="s">
        <v>513</v>
      </c>
      <c r="B6" s="24">
        <v>45140</v>
      </c>
      <c r="C6" s="22">
        <v>45145</v>
      </c>
      <c r="D6" s="21" t="s">
        <v>1267</v>
      </c>
      <c r="E6" s="21" t="s">
        <v>1268</v>
      </c>
      <c r="F6" s="22">
        <v>45146</v>
      </c>
      <c r="G6" s="22">
        <v>45148</v>
      </c>
      <c r="H6" s="21"/>
    </row>
    <row r="9" spans="1:8">
      <c r="A9" s="478" t="s">
        <v>11</v>
      </c>
      <c r="B9" s="479"/>
    </row>
    <row r="10" spans="1:8">
      <c r="A10" s="5" t="s">
        <v>12</v>
      </c>
      <c r="B10" s="5" t="s">
        <v>334</v>
      </c>
    </row>
    <row r="11" spans="1:8">
      <c r="A11" s="5" t="s">
        <v>14</v>
      </c>
      <c r="B11" s="5" t="s">
        <v>15</v>
      </c>
    </row>
    <row r="12" spans="1:8">
      <c r="A12" s="5" t="s">
        <v>16</v>
      </c>
      <c r="B12" s="5" t="s">
        <v>17</v>
      </c>
    </row>
    <row r="13" spans="1:8">
      <c r="A13" s="5" t="s">
        <v>465</v>
      </c>
      <c r="B13" s="5" t="s">
        <v>141</v>
      </c>
    </row>
    <row r="14" spans="1:8">
      <c r="A14" s="5" t="s">
        <v>521</v>
      </c>
      <c r="B14" s="5" t="s">
        <v>1269</v>
      </c>
    </row>
    <row r="15" spans="1:8">
      <c r="A15" s="5" t="s">
        <v>18</v>
      </c>
      <c r="B15" s="5" t="s">
        <v>19</v>
      </c>
    </row>
    <row r="16" spans="1:8">
      <c r="A16" s="5" t="s">
        <v>20</v>
      </c>
      <c r="B16" s="5" t="s">
        <v>259</v>
      </c>
    </row>
    <row r="17" spans="1:2">
      <c r="A17" s="5" t="s">
        <v>522</v>
      </c>
      <c r="B17" s="5" t="s">
        <v>1270</v>
      </c>
    </row>
    <row r="18" spans="1:2">
      <c r="A18" s="5" t="s">
        <v>570</v>
      </c>
      <c r="B18" s="5" t="s">
        <v>633</v>
      </c>
    </row>
  </sheetData>
  <mergeCells count="1">
    <mergeCell ref="A9:B9"/>
  </mergeCells>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898B5B-B849-456F-B08C-3FFC3043DBB8}">
  <sheetPr codeName="Sheet16" filterMode="1"/>
  <dimension ref="A1:I30"/>
  <sheetViews>
    <sheetView workbookViewId="0">
      <selection activeCell="G28" sqref="G28"/>
    </sheetView>
  </sheetViews>
  <sheetFormatPr defaultRowHeight="14.45"/>
  <cols>
    <col min="1" max="1" width="53.85546875" bestFit="1" customWidth="1"/>
    <col min="2" max="2" width="6.42578125" style="81" bestFit="1" customWidth="1"/>
    <col min="3" max="3" width="14.7109375" customWidth="1"/>
    <col min="5" max="5" width="8.42578125" customWidth="1"/>
    <col min="6" max="6" width="10.7109375" customWidth="1"/>
    <col min="7" max="7" width="14" customWidth="1"/>
    <col min="9" max="9" width="20.5703125" bestFit="1" customWidth="1"/>
  </cols>
  <sheetData>
    <row r="1" spans="1:9" ht="39">
      <c r="A1" s="17" t="s">
        <v>608</v>
      </c>
      <c r="B1" s="16" t="s">
        <v>609</v>
      </c>
      <c r="C1" s="16" t="s">
        <v>635</v>
      </c>
      <c r="D1" s="16" t="s">
        <v>634</v>
      </c>
      <c r="E1" s="17" t="s">
        <v>636</v>
      </c>
      <c r="F1" s="17" t="s">
        <v>610</v>
      </c>
      <c r="G1" s="17" t="s">
        <v>637</v>
      </c>
      <c r="H1" s="17" t="s">
        <v>325</v>
      </c>
      <c r="I1" s="17" t="s">
        <v>5</v>
      </c>
    </row>
    <row r="2" spans="1:9" hidden="1">
      <c r="A2" s="4" t="s">
        <v>1271</v>
      </c>
      <c r="B2" s="80" t="s">
        <v>488</v>
      </c>
      <c r="C2" s="43" t="s">
        <v>641</v>
      </c>
      <c r="D2" s="79"/>
      <c r="E2" s="64"/>
      <c r="F2" s="64"/>
      <c r="G2" s="77">
        <v>45146</v>
      </c>
      <c r="H2" s="44" t="s">
        <v>642</v>
      </c>
      <c r="I2" s="64"/>
    </row>
    <row r="3" spans="1:9" hidden="1">
      <c r="A3" s="4" t="s">
        <v>1272</v>
      </c>
      <c r="B3" s="80" t="s">
        <v>489</v>
      </c>
      <c r="C3" s="43" t="s">
        <v>641</v>
      </c>
      <c r="D3" s="79"/>
      <c r="E3" s="64"/>
      <c r="F3" s="64"/>
      <c r="G3" s="77">
        <v>45146</v>
      </c>
      <c r="H3" s="44" t="s">
        <v>642</v>
      </c>
      <c r="I3" s="64"/>
    </row>
    <row r="4" spans="1:9" hidden="1">
      <c r="A4" s="4" t="s">
        <v>1273</v>
      </c>
      <c r="B4" s="80" t="s">
        <v>457</v>
      </c>
      <c r="C4" s="43" t="s">
        <v>641</v>
      </c>
      <c r="D4" s="78"/>
      <c r="E4" s="64"/>
      <c r="F4" s="64"/>
      <c r="G4" s="77">
        <v>45146</v>
      </c>
      <c r="H4" s="44" t="s">
        <v>642</v>
      </c>
      <c r="I4" s="64"/>
    </row>
    <row r="5" spans="1:9" hidden="1">
      <c r="A5" s="4" t="s">
        <v>1274</v>
      </c>
      <c r="B5" s="80" t="s">
        <v>489</v>
      </c>
      <c r="C5" s="43" t="s">
        <v>641</v>
      </c>
      <c r="D5" s="78"/>
      <c r="E5" s="64"/>
      <c r="F5" s="64"/>
      <c r="G5" s="77">
        <v>45145</v>
      </c>
      <c r="H5" s="44" t="s">
        <v>642</v>
      </c>
      <c r="I5" s="64"/>
    </row>
    <row r="6" spans="1:9" hidden="1">
      <c r="A6" s="4" t="s">
        <v>1275</v>
      </c>
      <c r="B6" s="80" t="s">
        <v>488</v>
      </c>
      <c r="C6" s="43" t="s">
        <v>641</v>
      </c>
      <c r="D6" s="78"/>
      <c r="E6" s="64"/>
      <c r="F6" s="64"/>
      <c r="G6" s="77">
        <v>45145</v>
      </c>
      <c r="H6" s="44" t="s">
        <v>642</v>
      </c>
      <c r="I6" s="64"/>
    </row>
    <row r="7" spans="1:9" hidden="1">
      <c r="A7" s="4" t="s">
        <v>1276</v>
      </c>
      <c r="B7" s="80" t="s">
        <v>457</v>
      </c>
      <c r="C7" s="43" t="s">
        <v>641</v>
      </c>
      <c r="D7" s="78"/>
      <c r="E7" s="64"/>
      <c r="F7" s="64"/>
      <c r="G7" s="77">
        <v>45145</v>
      </c>
      <c r="H7" s="44" t="s">
        <v>642</v>
      </c>
      <c r="I7" s="64"/>
    </row>
    <row r="8" spans="1:9" hidden="1">
      <c r="A8" s="4" t="s">
        <v>1277</v>
      </c>
      <c r="B8" s="80" t="s">
        <v>457</v>
      </c>
      <c r="C8" s="43" t="s">
        <v>641</v>
      </c>
      <c r="D8" s="78"/>
      <c r="E8" s="64"/>
      <c r="F8" s="64"/>
      <c r="G8" s="77">
        <v>45145</v>
      </c>
      <c r="H8" s="44" t="s">
        <v>642</v>
      </c>
      <c r="I8" s="64"/>
    </row>
    <row r="9" spans="1:9" hidden="1">
      <c r="A9" s="4" t="s">
        <v>1278</v>
      </c>
      <c r="B9" s="80" t="s">
        <v>457</v>
      </c>
      <c r="C9" s="43" t="s">
        <v>641</v>
      </c>
      <c r="D9" s="78"/>
      <c r="E9" s="64"/>
      <c r="F9" s="64"/>
      <c r="G9" s="77">
        <v>45146</v>
      </c>
      <c r="H9" s="44" t="s">
        <v>642</v>
      </c>
      <c r="I9" s="64"/>
    </row>
    <row r="10" spans="1:9" hidden="1">
      <c r="A10" s="4" t="s">
        <v>1279</v>
      </c>
      <c r="B10" s="80" t="s">
        <v>457</v>
      </c>
      <c r="C10" s="43" t="s">
        <v>641</v>
      </c>
      <c r="D10" s="77"/>
      <c r="E10" s="64"/>
      <c r="F10" s="64"/>
      <c r="G10" s="77">
        <v>45146</v>
      </c>
      <c r="H10" s="44" t="s">
        <v>642</v>
      </c>
      <c r="I10" s="64"/>
    </row>
    <row r="11" spans="1:9" hidden="1">
      <c r="A11" s="83" t="s">
        <v>1280</v>
      </c>
      <c r="B11" s="84" t="s">
        <v>488</v>
      </c>
      <c r="C11" s="85" t="s">
        <v>641</v>
      </c>
      <c r="D11" s="86">
        <v>45178</v>
      </c>
      <c r="E11" s="87"/>
      <c r="F11" s="86">
        <v>45149</v>
      </c>
      <c r="G11" s="77">
        <v>45149</v>
      </c>
      <c r="H11" s="88" t="s">
        <v>642</v>
      </c>
      <c r="I11" s="87"/>
    </row>
    <row r="12" spans="1:9" hidden="1">
      <c r="A12" s="4" t="s">
        <v>1281</v>
      </c>
      <c r="B12" s="80" t="s">
        <v>488</v>
      </c>
      <c r="C12" s="43" t="s">
        <v>641</v>
      </c>
      <c r="D12" s="77">
        <v>45178</v>
      </c>
      <c r="E12" s="64"/>
      <c r="F12" s="77">
        <v>45149</v>
      </c>
      <c r="G12" s="64"/>
      <c r="H12" s="44" t="s">
        <v>659</v>
      </c>
      <c r="I12" s="64" t="s">
        <v>753</v>
      </c>
    </row>
    <row r="13" spans="1:9" hidden="1">
      <c r="A13" s="4" t="s">
        <v>1282</v>
      </c>
      <c r="B13" s="80" t="s">
        <v>489</v>
      </c>
      <c r="C13" s="43" t="s">
        <v>641</v>
      </c>
      <c r="D13" s="77">
        <v>45148</v>
      </c>
      <c r="E13" s="4"/>
      <c r="F13" s="77">
        <v>45149</v>
      </c>
      <c r="G13" s="4"/>
      <c r="H13" s="44" t="s">
        <v>642</v>
      </c>
      <c r="I13" s="4"/>
    </row>
    <row r="14" spans="1:9" hidden="1">
      <c r="A14" s="4" t="s">
        <v>1283</v>
      </c>
      <c r="B14" s="80" t="s">
        <v>489</v>
      </c>
      <c r="C14" s="43" t="s">
        <v>641</v>
      </c>
      <c r="D14" s="77">
        <v>45148</v>
      </c>
      <c r="E14" s="4"/>
      <c r="F14" s="77">
        <v>45149</v>
      </c>
      <c r="G14" s="77">
        <v>45149</v>
      </c>
      <c r="H14" s="44" t="s">
        <v>642</v>
      </c>
      <c r="I14" s="4"/>
    </row>
    <row r="15" spans="1:9">
      <c r="A15" s="4" t="s">
        <v>1284</v>
      </c>
      <c r="B15" s="80" t="s">
        <v>489</v>
      </c>
      <c r="C15" s="43" t="s">
        <v>641</v>
      </c>
      <c r="D15" s="77">
        <v>45148</v>
      </c>
      <c r="E15" s="4"/>
      <c r="F15" s="77">
        <v>45149</v>
      </c>
      <c r="G15" s="77">
        <v>45163</v>
      </c>
      <c r="H15" s="44" t="s">
        <v>642</v>
      </c>
      <c r="I15" s="4"/>
    </row>
    <row r="16" spans="1:9" hidden="1">
      <c r="A16" s="89" t="s">
        <v>1285</v>
      </c>
      <c r="B16" s="90" t="s">
        <v>488</v>
      </c>
      <c r="C16" s="91" t="s">
        <v>641</v>
      </c>
      <c r="D16" s="92">
        <v>45148</v>
      </c>
      <c r="E16" s="89"/>
      <c r="F16" s="92">
        <v>45149</v>
      </c>
      <c r="G16" s="77">
        <v>45149</v>
      </c>
      <c r="H16" s="93" t="s">
        <v>642</v>
      </c>
      <c r="I16" s="89"/>
    </row>
    <row r="17" spans="1:9" hidden="1">
      <c r="A17" s="4" t="s">
        <v>1286</v>
      </c>
      <c r="B17" s="80" t="s">
        <v>489</v>
      </c>
      <c r="C17" s="43" t="s">
        <v>641</v>
      </c>
      <c r="D17" s="77">
        <v>45148</v>
      </c>
      <c r="E17" s="4"/>
      <c r="F17" s="77">
        <v>45148</v>
      </c>
      <c r="G17" s="77">
        <v>45148</v>
      </c>
      <c r="H17" s="4" t="s">
        <v>642</v>
      </c>
      <c r="I17" s="4"/>
    </row>
    <row r="18" spans="1:9" hidden="1">
      <c r="A18" s="4" t="s">
        <v>1287</v>
      </c>
      <c r="B18" s="80" t="s">
        <v>489</v>
      </c>
      <c r="C18" s="43" t="s">
        <v>641</v>
      </c>
      <c r="D18" s="77">
        <v>45148</v>
      </c>
      <c r="E18" s="4"/>
      <c r="F18" s="77">
        <v>45148</v>
      </c>
      <c r="G18" s="77">
        <v>45148</v>
      </c>
      <c r="H18" s="4" t="s">
        <v>642</v>
      </c>
      <c r="I18" s="4"/>
    </row>
    <row r="19" spans="1:9">
      <c r="A19" s="4" t="s">
        <v>1288</v>
      </c>
      <c r="B19" s="80" t="s">
        <v>489</v>
      </c>
      <c r="C19" s="43" t="s">
        <v>641</v>
      </c>
      <c r="D19" s="77"/>
      <c r="E19" s="4"/>
      <c r="F19" s="4"/>
      <c r="G19" s="77">
        <v>45163</v>
      </c>
      <c r="H19" s="44" t="s">
        <v>642</v>
      </c>
      <c r="I19" s="4"/>
    </row>
    <row r="20" spans="1:9" hidden="1">
      <c r="A20" s="4" t="s">
        <v>1289</v>
      </c>
      <c r="B20" s="80" t="s">
        <v>489</v>
      </c>
      <c r="C20" s="43" t="s">
        <v>641</v>
      </c>
      <c r="D20" s="77">
        <v>45148</v>
      </c>
      <c r="E20" s="4"/>
      <c r="F20" s="77">
        <v>45149</v>
      </c>
      <c r="G20" s="77">
        <v>45149</v>
      </c>
      <c r="H20" s="44" t="s">
        <v>642</v>
      </c>
      <c r="I20" s="4"/>
    </row>
    <row r="21" spans="1:9" hidden="1">
      <c r="A21" s="4" t="s">
        <v>1290</v>
      </c>
      <c r="B21" s="80" t="s">
        <v>489</v>
      </c>
      <c r="C21" s="43" t="s">
        <v>641</v>
      </c>
      <c r="D21" s="77">
        <v>45148</v>
      </c>
      <c r="E21" s="4"/>
      <c r="F21" s="77">
        <v>45149</v>
      </c>
      <c r="G21" s="77">
        <v>45149</v>
      </c>
      <c r="H21" s="44" t="s">
        <v>642</v>
      </c>
      <c r="I21" s="4"/>
    </row>
    <row r="22" spans="1:9" hidden="1">
      <c r="A22" s="4" t="s">
        <v>1291</v>
      </c>
      <c r="B22" s="80" t="s">
        <v>488</v>
      </c>
      <c r="C22" s="43" t="s">
        <v>641</v>
      </c>
      <c r="D22" s="77">
        <v>45148</v>
      </c>
      <c r="E22" s="4"/>
      <c r="F22" s="77">
        <v>45149</v>
      </c>
      <c r="G22" s="77">
        <v>45149</v>
      </c>
      <c r="H22" s="44" t="s">
        <v>642</v>
      </c>
      <c r="I22" s="4"/>
    </row>
    <row r="23" spans="1:9" hidden="1">
      <c r="A23" s="4" t="s">
        <v>1292</v>
      </c>
      <c r="B23" s="80" t="s">
        <v>488</v>
      </c>
      <c r="C23" s="43" t="s">
        <v>641</v>
      </c>
      <c r="D23" s="77">
        <v>45148</v>
      </c>
      <c r="E23" s="4"/>
      <c r="F23" s="77">
        <v>45149</v>
      </c>
      <c r="G23" s="77">
        <v>45149</v>
      </c>
      <c r="H23" s="44" t="s">
        <v>642</v>
      </c>
      <c r="I23" s="4"/>
    </row>
    <row r="24" spans="1:9" hidden="1">
      <c r="A24" s="4" t="s">
        <v>1293</v>
      </c>
      <c r="B24" s="80" t="s">
        <v>488</v>
      </c>
      <c r="C24" s="43" t="s">
        <v>641</v>
      </c>
      <c r="D24" s="77">
        <v>45148</v>
      </c>
      <c r="E24" s="4"/>
      <c r="F24" s="77">
        <v>45149</v>
      </c>
      <c r="G24" s="77">
        <v>45149</v>
      </c>
      <c r="H24" s="44" t="s">
        <v>642</v>
      </c>
      <c r="I24" s="4"/>
    </row>
    <row r="25" spans="1:9" hidden="1">
      <c r="A25" s="4" t="s">
        <v>1294</v>
      </c>
      <c r="B25" s="80" t="s">
        <v>488</v>
      </c>
      <c r="C25" s="43" t="s">
        <v>641</v>
      </c>
      <c r="D25" s="77">
        <v>45148</v>
      </c>
      <c r="E25" s="4"/>
      <c r="F25" s="77">
        <v>45149</v>
      </c>
      <c r="G25" s="77">
        <v>45149</v>
      </c>
      <c r="H25" s="44" t="s">
        <v>642</v>
      </c>
      <c r="I25" s="4"/>
    </row>
    <row r="26" spans="1:9" hidden="1">
      <c r="A26" s="4" t="s">
        <v>1295</v>
      </c>
      <c r="B26" s="80" t="s">
        <v>488</v>
      </c>
      <c r="C26" s="43" t="s">
        <v>641</v>
      </c>
      <c r="D26" s="77">
        <v>45148</v>
      </c>
      <c r="E26" s="4"/>
      <c r="F26" s="77">
        <v>45149</v>
      </c>
      <c r="G26" s="77">
        <v>45149</v>
      </c>
      <c r="H26" s="44" t="s">
        <v>642</v>
      </c>
      <c r="I26" s="4"/>
    </row>
    <row r="27" spans="1:9" hidden="1">
      <c r="A27" t="s">
        <v>1296</v>
      </c>
      <c r="B27" s="84" t="s">
        <v>488</v>
      </c>
      <c r="C27" s="85" t="s">
        <v>641</v>
      </c>
      <c r="D27" s="86">
        <v>45149</v>
      </c>
      <c r="E27" s="83"/>
      <c r="F27" s="86">
        <v>45149</v>
      </c>
      <c r="G27" s="86">
        <v>45149</v>
      </c>
      <c r="H27" s="88" t="s">
        <v>642</v>
      </c>
      <c r="I27" s="83"/>
    </row>
    <row r="28" spans="1:9">
      <c r="A28" s="4" t="s">
        <v>1297</v>
      </c>
      <c r="B28" s="80" t="s">
        <v>489</v>
      </c>
      <c r="C28" s="43" t="s">
        <v>641</v>
      </c>
      <c r="D28" s="77">
        <v>45149</v>
      </c>
      <c r="E28" s="4"/>
      <c r="F28" s="77">
        <v>45149</v>
      </c>
      <c r="G28" s="77">
        <v>45161</v>
      </c>
      <c r="H28" s="44" t="s">
        <v>642</v>
      </c>
      <c r="I28" s="4" t="s">
        <v>1298</v>
      </c>
    </row>
    <row r="29" spans="1:9" ht="29.1" hidden="1">
      <c r="A29" s="94" t="s">
        <v>1299</v>
      </c>
      <c r="B29" s="84" t="s">
        <v>488</v>
      </c>
      <c r="C29" s="85" t="s">
        <v>641</v>
      </c>
      <c r="D29" s="86">
        <v>45149</v>
      </c>
      <c r="E29" s="83"/>
      <c r="F29" s="86">
        <v>45149</v>
      </c>
      <c r="G29" s="86">
        <v>45151</v>
      </c>
      <c r="H29" s="88" t="s">
        <v>642</v>
      </c>
      <c r="I29" s="83"/>
    </row>
    <row r="30" spans="1:9" hidden="1">
      <c r="A30" s="4" t="s">
        <v>1300</v>
      </c>
      <c r="B30" s="80" t="s">
        <v>1301</v>
      </c>
      <c r="C30" s="43" t="s">
        <v>783</v>
      </c>
      <c r="D30" s="77">
        <v>45149</v>
      </c>
      <c r="E30" s="4"/>
      <c r="F30" s="4"/>
      <c r="G30" s="86">
        <v>45151</v>
      </c>
      <c r="H30" s="44" t="s">
        <v>642</v>
      </c>
      <c r="I30" s="4"/>
    </row>
  </sheetData>
  <autoFilter ref="A1:I30" xr:uid="{42898B5B-B849-456F-B08C-3FFC3043DBB8}">
    <filterColumn colId="7">
      <filters>
        <filter val="Open"/>
      </filters>
    </filterColumn>
  </autoFilter>
  <pageMargins left="0.7" right="0.7" top="0.75" bottom="0.75" header="0.3" footer="0.3"/>
  <extLst>
    <ext xmlns:x14="http://schemas.microsoft.com/office/spreadsheetml/2009/9/main" uri="{CCE6A557-97BC-4b89-ADB6-D9C93CAAB3DF}">
      <x14:dataValidations xmlns:xm="http://schemas.microsoft.com/office/excel/2006/main" count="3">
        <x14:dataValidation type="list" allowBlank="1" showInputMessage="1" showErrorMessage="1" xr:uid="{E792591F-AF09-411C-A029-895AD5B905A6}">
          <x14:formula1>
            <xm:f>Lookups!$A$3:$A$6</xm:f>
          </x14:formula1>
          <xm:sqref>C1:C13</xm:sqref>
        </x14:dataValidation>
        <x14:dataValidation type="list" allowBlank="1" showInputMessage="1" showErrorMessage="1" xr:uid="{F41378E0-27AB-4619-877A-A794232FB64E}">
          <x14:formula1>
            <xm:f>Lookups!$C$3:$C$12</xm:f>
          </x14:formula1>
          <xm:sqref>H2:H16 H19:H30</xm:sqref>
        </x14:dataValidation>
        <x14:dataValidation type="list" allowBlank="1" showInputMessage="1" showErrorMessage="1" xr:uid="{A8F30535-D997-4BD7-8A5B-1D608C49EB19}">
          <x14:formula1>
            <xm:f>Lookups!$A$3:$A$8</xm:f>
          </x14:formula1>
          <xm:sqref>C2:C30</xm:sqref>
        </x14:dataValidation>
      </x14:dataValidations>
    </ext>
  </extLst>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54D7A6-43DF-4990-836C-307E933FD049}">
  <sheetPr codeName="Sheet17"/>
  <dimension ref="A1:I10"/>
  <sheetViews>
    <sheetView workbookViewId="0"/>
  </sheetViews>
  <sheetFormatPr defaultRowHeight="14.45"/>
  <cols>
    <col min="3" max="3" width="10.42578125" bestFit="1" customWidth="1"/>
    <col min="8" max="8" width="20.140625" bestFit="1" customWidth="1"/>
  </cols>
  <sheetData>
    <row r="1" spans="1:9">
      <c r="A1" s="50" t="s">
        <v>635</v>
      </c>
      <c r="C1" s="50" t="s">
        <v>1302</v>
      </c>
    </row>
    <row r="2" spans="1:9">
      <c r="A2" s="50"/>
      <c r="C2" s="50"/>
    </row>
    <row r="3" spans="1:9">
      <c r="A3" t="s">
        <v>641</v>
      </c>
      <c r="C3" t="s">
        <v>1303</v>
      </c>
      <c r="H3" t="s">
        <v>1304</v>
      </c>
      <c r="I3" t="s">
        <v>1305</v>
      </c>
    </row>
    <row r="4" spans="1:9">
      <c r="A4" t="s">
        <v>783</v>
      </c>
      <c r="C4" t="s">
        <v>657</v>
      </c>
      <c r="H4" t="s">
        <v>62</v>
      </c>
      <c r="I4" t="s">
        <v>1306</v>
      </c>
    </row>
    <row r="5" spans="1:9">
      <c r="A5" t="s">
        <v>648</v>
      </c>
      <c r="C5" t="s">
        <v>1307</v>
      </c>
      <c r="H5" t="s">
        <v>85</v>
      </c>
      <c r="I5" t="s">
        <v>1308</v>
      </c>
    </row>
    <row r="6" spans="1:9">
      <c r="C6" t="s">
        <v>1309</v>
      </c>
      <c r="H6" t="s">
        <v>101</v>
      </c>
    </row>
    <row r="7" spans="1:9">
      <c r="C7" t="s">
        <v>642</v>
      </c>
    </row>
    <row r="8" spans="1:9">
      <c r="C8" t="s">
        <v>659</v>
      </c>
    </row>
    <row r="9" spans="1:9">
      <c r="C9" t="s">
        <v>1310</v>
      </c>
    </row>
    <row r="10" spans="1:9">
      <c r="C10" t="s">
        <v>1311</v>
      </c>
    </row>
  </sheetData>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F4480F-1230-41E7-9AE2-2646138E4F7C}">
  <dimension ref="A1:H30"/>
  <sheetViews>
    <sheetView topLeftCell="A5" workbookViewId="0">
      <selection activeCell="C20" sqref="C20"/>
    </sheetView>
  </sheetViews>
  <sheetFormatPr defaultRowHeight="15" customHeight="1"/>
  <cols>
    <col min="2" max="2" width="8.42578125" bestFit="1" customWidth="1"/>
    <col min="3" max="3" width="8.5703125" bestFit="1" customWidth="1"/>
  </cols>
  <sheetData>
    <row r="1" spans="1:8" ht="14.45">
      <c r="A1" s="247" t="s">
        <v>809</v>
      </c>
      <c r="B1" s="247" t="s">
        <v>216</v>
      </c>
      <c r="C1" s="247" t="s">
        <v>259</v>
      </c>
      <c r="D1" s="247" t="s">
        <v>471</v>
      </c>
      <c r="E1" s="247" t="s">
        <v>523</v>
      </c>
      <c r="F1" s="247" t="s">
        <v>1312</v>
      </c>
      <c r="G1" s="247" t="s">
        <v>428</v>
      </c>
      <c r="H1" s="247" t="s">
        <v>1313</v>
      </c>
    </row>
    <row r="2" spans="1:8" ht="14.45">
      <c r="A2" s="246">
        <v>45334</v>
      </c>
      <c r="B2" s="81" t="s">
        <v>1314</v>
      </c>
      <c r="C2" s="81" t="s">
        <v>1314</v>
      </c>
      <c r="D2" s="81" t="s">
        <v>1314</v>
      </c>
      <c r="E2" s="81" t="s">
        <v>1314</v>
      </c>
      <c r="F2" s="81" t="s">
        <v>1314</v>
      </c>
      <c r="G2" s="81" t="s">
        <v>1314</v>
      </c>
      <c r="H2" s="81" t="s">
        <v>1314</v>
      </c>
    </row>
    <row r="3" spans="1:8" ht="14.45">
      <c r="A3" s="246">
        <f t="shared" ref="A3:A30" si="0">A2+1</f>
        <v>45335</v>
      </c>
      <c r="B3" s="81" t="s">
        <v>1314</v>
      </c>
      <c r="C3" s="81" t="s">
        <v>1314</v>
      </c>
      <c r="D3" s="81" t="s">
        <v>1314</v>
      </c>
      <c r="E3" s="81" t="s">
        <v>1314</v>
      </c>
      <c r="F3" s="81" t="s">
        <v>1314</v>
      </c>
      <c r="G3" s="81" t="s">
        <v>1314</v>
      </c>
      <c r="H3" s="81" t="s">
        <v>1314</v>
      </c>
    </row>
    <row r="4" spans="1:8" ht="14.45">
      <c r="A4" s="246">
        <f t="shared" si="0"/>
        <v>45336</v>
      </c>
      <c r="B4" s="81" t="s">
        <v>1314</v>
      </c>
      <c r="C4" s="81" t="s">
        <v>1314</v>
      </c>
      <c r="D4" s="250" t="s">
        <v>1315</v>
      </c>
      <c r="E4" s="81" t="s">
        <v>1314</v>
      </c>
      <c r="F4" s="81" t="s">
        <v>1314</v>
      </c>
      <c r="G4" s="81" t="s">
        <v>1314</v>
      </c>
      <c r="H4" s="81" t="s">
        <v>1314</v>
      </c>
    </row>
    <row r="5" spans="1:8" ht="14.45">
      <c r="A5" s="246">
        <f t="shared" si="0"/>
        <v>45337</v>
      </c>
      <c r="B5" s="81" t="s">
        <v>1314</v>
      </c>
      <c r="C5" s="81" t="s">
        <v>1314</v>
      </c>
      <c r="D5" s="250" t="s">
        <v>1315</v>
      </c>
      <c r="E5" s="81" t="s">
        <v>1314</v>
      </c>
      <c r="F5" s="81" t="s">
        <v>1314</v>
      </c>
      <c r="G5" s="81" t="s">
        <v>1314</v>
      </c>
      <c r="H5" s="81" t="s">
        <v>1314</v>
      </c>
    </row>
    <row r="6" spans="1:8" ht="14.45">
      <c r="A6" s="246">
        <f t="shared" si="0"/>
        <v>45338</v>
      </c>
      <c r="B6" s="382" t="s">
        <v>1314</v>
      </c>
      <c r="C6" s="81" t="s">
        <v>1314</v>
      </c>
      <c r="D6" s="81" t="s">
        <v>1314</v>
      </c>
      <c r="E6" s="81" t="s">
        <v>1314</v>
      </c>
      <c r="F6" s="81" t="s">
        <v>1314</v>
      </c>
      <c r="G6" s="81" t="s">
        <v>1314</v>
      </c>
      <c r="H6" s="81" t="s">
        <v>1314</v>
      </c>
    </row>
    <row r="7" spans="1:8" ht="14.45">
      <c r="A7" s="248">
        <f t="shared" si="0"/>
        <v>45339</v>
      </c>
      <c r="B7" s="249"/>
      <c r="C7" s="249"/>
      <c r="D7" s="249"/>
      <c r="E7" s="249"/>
      <c r="F7" s="249"/>
      <c r="G7" s="249"/>
      <c r="H7" s="249"/>
    </row>
    <row r="8" spans="1:8" ht="14.45">
      <c r="A8" s="248">
        <f t="shared" si="0"/>
        <v>45340</v>
      </c>
      <c r="B8" s="249"/>
      <c r="C8" s="249"/>
      <c r="D8" s="249"/>
      <c r="E8" s="249"/>
      <c r="F8" s="249"/>
      <c r="G8" s="249"/>
      <c r="H8" s="249"/>
    </row>
    <row r="9" spans="1:8" ht="14.45">
      <c r="A9" s="246">
        <f t="shared" si="0"/>
        <v>45341</v>
      </c>
      <c r="B9" s="81"/>
      <c r="C9" s="81"/>
      <c r="D9" s="81"/>
      <c r="E9" s="81"/>
    </row>
    <row r="10" spans="1:8" ht="14.45">
      <c r="A10" s="246">
        <f t="shared" si="0"/>
        <v>45342</v>
      </c>
      <c r="B10" s="81"/>
      <c r="C10" s="81"/>
      <c r="D10" s="81"/>
      <c r="E10" s="81"/>
    </row>
    <row r="11" spans="1:8" ht="14.45">
      <c r="A11" s="246">
        <f t="shared" si="0"/>
        <v>45343</v>
      </c>
      <c r="B11" s="81"/>
      <c r="C11" s="81"/>
      <c r="D11" s="81"/>
      <c r="E11" s="81"/>
    </row>
    <row r="12" spans="1:8" ht="14.45">
      <c r="A12" s="246">
        <f t="shared" si="0"/>
        <v>45344</v>
      </c>
      <c r="B12" s="81"/>
      <c r="C12" s="81"/>
      <c r="D12" s="81"/>
      <c r="E12" s="81"/>
    </row>
    <row r="13" spans="1:8" ht="14.45">
      <c r="A13" s="246">
        <f t="shared" si="0"/>
        <v>45345</v>
      </c>
      <c r="B13" s="81"/>
      <c r="C13" s="81"/>
      <c r="D13" s="81"/>
      <c r="E13" s="81"/>
      <c r="F13" s="81"/>
      <c r="G13" s="81"/>
      <c r="H13" s="81"/>
    </row>
    <row r="14" spans="1:8" ht="14.45">
      <c r="A14" s="248">
        <f t="shared" si="0"/>
        <v>45346</v>
      </c>
      <c r="B14" s="249"/>
      <c r="C14" s="249"/>
      <c r="D14" s="249"/>
      <c r="E14" s="249"/>
      <c r="F14" s="249"/>
      <c r="G14" s="249"/>
      <c r="H14" s="249"/>
    </row>
    <row r="15" spans="1:8" ht="14.45">
      <c r="A15" s="248">
        <f t="shared" si="0"/>
        <v>45347</v>
      </c>
      <c r="B15" s="249"/>
      <c r="C15" s="249"/>
      <c r="D15" s="249"/>
      <c r="E15" s="249"/>
      <c r="F15" s="249"/>
      <c r="G15" s="249"/>
      <c r="H15" s="249"/>
    </row>
    <row r="16" spans="1:8" ht="14.45">
      <c r="A16" s="246">
        <f t="shared" si="0"/>
        <v>45348</v>
      </c>
      <c r="B16" s="81"/>
      <c r="C16" s="81"/>
      <c r="D16" s="81"/>
      <c r="E16" s="81"/>
    </row>
    <row r="17" spans="1:8" ht="14.45">
      <c r="A17" s="246">
        <f t="shared" si="0"/>
        <v>45349</v>
      </c>
      <c r="B17" s="81"/>
      <c r="C17" s="81"/>
      <c r="D17" s="81"/>
      <c r="E17" s="81"/>
    </row>
    <row r="18" spans="1:8" ht="14.45">
      <c r="A18" s="246">
        <f t="shared" si="0"/>
        <v>45350</v>
      </c>
      <c r="B18" s="81"/>
      <c r="C18" s="81"/>
      <c r="D18" s="81"/>
      <c r="E18" s="81"/>
    </row>
    <row r="19" spans="1:8" ht="14.45">
      <c r="A19" s="246">
        <f t="shared" si="0"/>
        <v>45351</v>
      </c>
      <c r="B19" s="81"/>
      <c r="C19" s="81"/>
      <c r="D19" s="81"/>
      <c r="E19" s="81"/>
    </row>
    <row r="20" spans="1:8" ht="14.45">
      <c r="A20" s="246">
        <f t="shared" si="0"/>
        <v>45352</v>
      </c>
      <c r="B20" s="81"/>
      <c r="C20" s="81"/>
      <c r="D20" s="81"/>
      <c r="E20" s="81"/>
    </row>
    <row r="21" spans="1:8" ht="14.45">
      <c r="A21" s="248">
        <f t="shared" si="0"/>
        <v>45353</v>
      </c>
      <c r="B21" s="249"/>
      <c r="C21" s="249"/>
      <c r="D21" s="249"/>
      <c r="E21" s="249"/>
      <c r="F21" s="249"/>
      <c r="G21" s="249"/>
      <c r="H21" s="249"/>
    </row>
    <row r="22" spans="1:8" ht="14.45">
      <c r="A22" s="248">
        <f t="shared" si="0"/>
        <v>45354</v>
      </c>
      <c r="B22" s="249"/>
      <c r="C22" s="249"/>
      <c r="D22" s="249"/>
      <c r="E22" s="249"/>
      <c r="F22" s="249"/>
      <c r="G22" s="249"/>
      <c r="H22" s="249"/>
    </row>
    <row r="23" spans="1:8" ht="15" customHeight="1">
      <c r="A23" s="246">
        <f t="shared" si="0"/>
        <v>45355</v>
      </c>
    </row>
    <row r="24" spans="1:8" ht="15" customHeight="1">
      <c r="A24" s="246">
        <f t="shared" si="0"/>
        <v>45356</v>
      </c>
    </row>
    <row r="25" spans="1:8" ht="15" customHeight="1">
      <c r="A25" s="246">
        <f t="shared" si="0"/>
        <v>45357</v>
      </c>
    </row>
    <row r="26" spans="1:8" ht="15" customHeight="1">
      <c r="A26" s="246">
        <f t="shared" si="0"/>
        <v>45358</v>
      </c>
    </row>
    <row r="27" spans="1:8" ht="15" customHeight="1">
      <c r="A27" s="246">
        <f t="shared" si="0"/>
        <v>45359</v>
      </c>
    </row>
    <row r="28" spans="1:8" ht="15" customHeight="1">
      <c r="A28" s="248">
        <f t="shared" si="0"/>
        <v>45360</v>
      </c>
      <c r="B28" s="249"/>
      <c r="C28" s="249"/>
      <c r="D28" s="249"/>
      <c r="E28" s="249"/>
      <c r="F28" s="249"/>
      <c r="G28" s="249"/>
      <c r="H28" s="249"/>
    </row>
    <row r="29" spans="1:8" ht="15" customHeight="1">
      <c r="A29" s="248">
        <f t="shared" si="0"/>
        <v>45361</v>
      </c>
      <c r="B29" s="249"/>
      <c r="C29" s="249"/>
      <c r="D29" s="249"/>
      <c r="E29" s="249"/>
      <c r="F29" s="249"/>
      <c r="G29" s="249"/>
      <c r="H29" s="249"/>
    </row>
    <row r="30" spans="1:8" ht="15" customHeight="1">
      <c r="A30" s="364">
        <f t="shared" si="0"/>
        <v>45362</v>
      </c>
      <c r="B30" s="519" t="s">
        <v>1316</v>
      </c>
      <c r="C30" s="519"/>
      <c r="D30" s="519"/>
      <c r="E30" s="519"/>
      <c r="F30" s="519"/>
      <c r="G30" s="519"/>
      <c r="H30" s="519"/>
    </row>
  </sheetData>
  <mergeCells count="1">
    <mergeCell ref="B30:H30"/>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B44C99-AB42-4D75-B239-85BE3BCD61C9}">
  <dimension ref="A1:E23"/>
  <sheetViews>
    <sheetView workbookViewId="0">
      <pane ySplit="1" topLeftCell="A2" activePane="bottomLeft" state="frozen"/>
      <selection pane="bottomLeft" activeCell="E25" sqref="E25"/>
    </sheetView>
  </sheetViews>
  <sheetFormatPr defaultRowHeight="14.45"/>
  <cols>
    <col min="1" max="1" width="19.28515625" customWidth="1"/>
    <col min="2" max="2" width="35.7109375" customWidth="1"/>
    <col min="3" max="3" width="57.28515625" style="40" customWidth="1"/>
    <col min="4" max="4" width="12" bestFit="1" customWidth="1"/>
    <col min="5" max="5" width="10" bestFit="1" customWidth="1"/>
  </cols>
  <sheetData>
    <row r="1" spans="1:5" ht="15">
      <c r="A1" s="464" t="s">
        <v>321</v>
      </c>
      <c r="B1" s="465" t="s">
        <v>322</v>
      </c>
      <c r="C1" s="466" t="s">
        <v>323</v>
      </c>
      <c r="D1" s="465" t="s">
        <v>324</v>
      </c>
      <c r="E1" s="465" t="s">
        <v>325</v>
      </c>
    </row>
    <row r="2" spans="1:5" ht="15">
      <c r="A2" s="396" t="s">
        <v>262</v>
      </c>
      <c r="B2" s="396" t="s">
        <v>326</v>
      </c>
      <c r="C2" s="397" t="s">
        <v>327</v>
      </c>
      <c r="D2" s="430" t="s">
        <v>328</v>
      </c>
      <c r="E2" s="462" t="s">
        <v>329</v>
      </c>
    </row>
    <row r="3" spans="1:5" ht="15">
      <c r="A3" s="396" t="s">
        <v>330</v>
      </c>
      <c r="B3" s="396" t="s">
        <v>331</v>
      </c>
      <c r="C3" s="397" t="s">
        <v>332</v>
      </c>
      <c r="D3" s="430" t="s">
        <v>333</v>
      </c>
      <c r="E3" s="462" t="s">
        <v>329</v>
      </c>
    </row>
    <row r="4" spans="1:5" ht="15">
      <c r="A4" s="383" t="s">
        <v>334</v>
      </c>
      <c r="B4" s="383" t="s">
        <v>335</v>
      </c>
      <c r="C4" s="304" t="s">
        <v>336</v>
      </c>
      <c r="D4" s="430" t="s">
        <v>337</v>
      </c>
      <c r="E4" s="462" t="s">
        <v>329</v>
      </c>
    </row>
    <row r="5" spans="1:5" ht="15">
      <c r="A5" s="383" t="s">
        <v>334</v>
      </c>
      <c r="B5" s="383" t="s">
        <v>338</v>
      </c>
      <c r="C5" s="304" t="s">
        <v>336</v>
      </c>
      <c r="D5" s="430" t="s">
        <v>337</v>
      </c>
      <c r="E5" s="462" t="s">
        <v>329</v>
      </c>
    </row>
    <row r="6" spans="1:5" ht="15">
      <c r="A6" s="383" t="s">
        <v>334</v>
      </c>
      <c r="B6" s="383" t="s">
        <v>339</v>
      </c>
      <c r="C6" s="304" t="s">
        <v>340</v>
      </c>
      <c r="D6" s="430" t="s">
        <v>341</v>
      </c>
      <c r="E6" s="462" t="s">
        <v>329</v>
      </c>
    </row>
    <row r="7" spans="1:5" ht="15">
      <c r="A7" s="383" t="s">
        <v>334</v>
      </c>
      <c r="B7" s="383" t="s">
        <v>296</v>
      </c>
      <c r="C7" s="304" t="s">
        <v>342</v>
      </c>
      <c r="D7" s="430" t="s">
        <v>343</v>
      </c>
      <c r="E7" s="462" t="s">
        <v>329</v>
      </c>
    </row>
    <row r="8" spans="1:5" ht="15">
      <c r="A8" s="384" t="s">
        <v>344</v>
      </c>
      <c r="B8" s="384" t="s">
        <v>326</v>
      </c>
      <c r="C8" s="40" t="s">
        <v>345</v>
      </c>
      <c r="D8" s="431" t="s">
        <v>346</v>
      </c>
      <c r="E8" s="462" t="s">
        <v>329</v>
      </c>
    </row>
    <row r="9" spans="1:5" ht="15">
      <c r="A9" s="383" t="s">
        <v>334</v>
      </c>
      <c r="B9" s="383" t="s">
        <v>296</v>
      </c>
      <c r="C9" s="304" t="s">
        <v>347</v>
      </c>
      <c r="D9" s="430" t="s">
        <v>348</v>
      </c>
      <c r="E9" s="462" t="s">
        <v>329</v>
      </c>
    </row>
    <row r="10" spans="1:5" ht="15">
      <c r="A10" s="384" t="s">
        <v>349</v>
      </c>
      <c r="B10" s="384" t="s">
        <v>350</v>
      </c>
      <c r="C10" s="463" t="s">
        <v>351</v>
      </c>
      <c r="D10" s="431" t="s">
        <v>352</v>
      </c>
      <c r="E10" s="462" t="s">
        <v>329</v>
      </c>
    </row>
    <row r="11" spans="1:5" ht="15">
      <c r="A11" s="383" t="s">
        <v>330</v>
      </c>
      <c r="B11" s="383" t="s">
        <v>353</v>
      </c>
      <c r="C11" s="304" t="s">
        <v>354</v>
      </c>
      <c r="D11" s="430" t="s">
        <v>355</v>
      </c>
      <c r="E11" s="462" t="s">
        <v>329</v>
      </c>
    </row>
    <row r="12" spans="1:5" ht="15">
      <c r="A12" s="428" t="s">
        <v>262</v>
      </c>
      <c r="B12" s="428" t="s">
        <v>326</v>
      </c>
      <c r="C12" s="429" t="s">
        <v>356</v>
      </c>
      <c r="D12" s="431" t="s">
        <v>328</v>
      </c>
      <c r="E12" s="462" t="s">
        <v>329</v>
      </c>
    </row>
    <row r="13" spans="1:5" ht="30.75">
      <c r="A13" s="4" t="s">
        <v>357</v>
      </c>
      <c r="B13" s="4" t="s">
        <v>358</v>
      </c>
      <c r="C13" s="5" t="s">
        <v>359</v>
      </c>
      <c r="D13" s="432" t="s">
        <v>360</v>
      </c>
      <c r="E13" s="462" t="s">
        <v>329</v>
      </c>
    </row>
    <row r="14" spans="1:5" ht="15">
      <c r="A14" s="83" t="s">
        <v>361</v>
      </c>
      <c r="B14" s="83" t="s">
        <v>362</v>
      </c>
      <c r="C14" s="94" t="s">
        <v>363</v>
      </c>
      <c r="D14" s="460" t="s">
        <v>360</v>
      </c>
      <c r="E14" s="433" t="s">
        <v>364</v>
      </c>
    </row>
    <row r="15" spans="1:5" ht="15">
      <c r="A15" s="383" t="s">
        <v>365</v>
      </c>
      <c r="B15" s="383" t="s">
        <v>338</v>
      </c>
      <c r="C15" s="304" t="s">
        <v>366</v>
      </c>
      <c r="D15" s="383" t="s">
        <v>367</v>
      </c>
      <c r="E15" s="462" t="s">
        <v>329</v>
      </c>
    </row>
    <row r="16" spans="1:5" ht="15">
      <c r="A16" s="383" t="s">
        <v>365</v>
      </c>
      <c r="B16" s="383" t="s">
        <v>335</v>
      </c>
      <c r="C16" s="304" t="s">
        <v>366</v>
      </c>
      <c r="D16" s="383" t="s">
        <v>367</v>
      </c>
      <c r="E16" s="462" t="s">
        <v>329</v>
      </c>
    </row>
    <row r="17" spans="1:5" ht="15">
      <c r="A17" s="383" t="s">
        <v>96</v>
      </c>
      <c r="B17" s="383" t="s">
        <v>338</v>
      </c>
      <c r="C17" s="304" t="s">
        <v>368</v>
      </c>
      <c r="D17" s="383" t="s">
        <v>360</v>
      </c>
      <c r="E17" s="433" t="s">
        <v>364</v>
      </c>
    </row>
    <row r="18" spans="1:5" ht="15">
      <c r="A18" s="383" t="s">
        <v>96</v>
      </c>
      <c r="B18" s="383" t="s">
        <v>369</v>
      </c>
      <c r="C18" s="304" t="s">
        <v>370</v>
      </c>
      <c r="D18" s="383" t="s">
        <v>371</v>
      </c>
      <c r="E18" s="433" t="s">
        <v>364</v>
      </c>
    </row>
    <row r="19" spans="1:5" ht="15">
      <c r="A19" s="83" t="s">
        <v>357</v>
      </c>
      <c r="B19" s="83" t="s">
        <v>358</v>
      </c>
      <c r="C19" s="94" t="s">
        <v>372</v>
      </c>
      <c r="D19" s="460" t="s">
        <v>360</v>
      </c>
      <c r="E19" s="462" t="s">
        <v>329</v>
      </c>
    </row>
    <row r="20" spans="1:5" ht="15">
      <c r="A20" s="4" t="s">
        <v>373</v>
      </c>
      <c r="B20" s="4" t="s">
        <v>350</v>
      </c>
      <c r="C20" s="5" t="s">
        <v>374</v>
      </c>
      <c r="D20" s="4" t="s">
        <v>375</v>
      </c>
      <c r="E20" s="433" t="s">
        <v>364</v>
      </c>
    </row>
    <row r="21" spans="1:5" ht="15"/>
    <row r="22" spans="1:5" ht="15"/>
    <row r="23" spans="1:5" ht="15"/>
  </sheetData>
  <autoFilter ref="A1:E18" xr:uid="{4EB44C99-AB42-4D75-B239-85BE3BCD61C9}"/>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C046F9-5C6F-41FE-B643-357E9CBE157F}">
  <dimension ref="A1:J23"/>
  <sheetViews>
    <sheetView workbookViewId="0">
      <pane xSplit="1" topLeftCell="B1" activePane="topRight" state="frozen"/>
      <selection pane="topRight" activeCell="E19" sqref="E19"/>
    </sheetView>
  </sheetViews>
  <sheetFormatPr defaultColWidth="9.140625" defaultRowHeight="14.45"/>
  <cols>
    <col min="1" max="1" width="22.7109375" style="383" customWidth="1"/>
    <col min="2" max="2" width="20.7109375" style="383" customWidth="1"/>
    <col min="3" max="3" width="47" style="383" bestFit="1" customWidth="1"/>
    <col min="4" max="4" width="15.85546875" style="383" customWidth="1"/>
    <col min="5" max="5" width="13.140625" style="383" customWidth="1"/>
    <col min="6" max="6" width="35.7109375" style="383" customWidth="1"/>
    <col min="7" max="7" width="24.140625" style="383" customWidth="1"/>
    <col min="8" max="8" width="18.7109375" style="383" customWidth="1"/>
    <col min="9" max="9" width="12.7109375" style="383" bestFit="1" customWidth="1"/>
    <col min="10" max="10" width="24.5703125" style="383" customWidth="1"/>
    <col min="11" max="11" width="14.42578125" style="383" customWidth="1"/>
    <col min="12" max="16384" width="9.140625" style="383"/>
  </cols>
  <sheetData>
    <row r="1" spans="1:10" ht="43.5" customHeight="1">
      <c r="A1" s="454" t="s">
        <v>40</v>
      </c>
      <c r="B1" s="454" t="s">
        <v>376</v>
      </c>
      <c r="C1" s="454" t="s">
        <v>54</v>
      </c>
      <c r="D1" s="454" t="s">
        <v>377</v>
      </c>
      <c r="E1" s="454" t="s">
        <v>378</v>
      </c>
      <c r="F1" s="454" t="s">
        <v>379</v>
      </c>
      <c r="G1" s="454" t="s">
        <v>380</v>
      </c>
      <c r="H1" s="454" t="s">
        <v>381</v>
      </c>
      <c r="I1" s="454" t="s">
        <v>382</v>
      </c>
      <c r="J1" s="454" t="s">
        <v>383</v>
      </c>
    </row>
    <row r="2" spans="1:10">
      <c r="A2" s="396" t="s">
        <v>62</v>
      </c>
      <c r="B2" s="442" t="s">
        <v>384</v>
      </c>
      <c r="C2" s="338" t="s">
        <v>70</v>
      </c>
      <c r="D2" s="442" t="s">
        <v>385</v>
      </c>
      <c r="E2" s="442">
        <v>6</v>
      </c>
      <c r="F2" s="396" t="s">
        <v>386</v>
      </c>
      <c r="G2" s="396" t="s">
        <v>387</v>
      </c>
      <c r="H2" s="396" t="s">
        <v>388</v>
      </c>
      <c r="I2" s="442">
        <v>1</v>
      </c>
      <c r="J2" s="383" t="s">
        <v>71</v>
      </c>
    </row>
    <row r="3" spans="1:10">
      <c r="A3" s="396" t="s">
        <v>77</v>
      </c>
      <c r="B3" s="442" t="s">
        <v>389</v>
      </c>
      <c r="C3" s="338" t="s">
        <v>82</v>
      </c>
      <c r="D3" s="442" t="s">
        <v>385</v>
      </c>
      <c r="E3" s="442">
        <v>5</v>
      </c>
      <c r="F3" s="396" t="s">
        <v>386</v>
      </c>
      <c r="G3" s="396" t="s">
        <v>387</v>
      </c>
      <c r="H3" s="396" t="s">
        <v>388</v>
      </c>
      <c r="I3" s="442">
        <v>1</v>
      </c>
      <c r="J3" s="383" t="s">
        <v>71</v>
      </c>
    </row>
    <row r="4" spans="1:10">
      <c r="A4" s="396" t="s">
        <v>85</v>
      </c>
      <c r="B4" s="442" t="s">
        <v>390</v>
      </c>
      <c r="C4" s="338" t="s">
        <v>90</v>
      </c>
      <c r="D4" s="442" t="s">
        <v>385</v>
      </c>
      <c r="E4" s="442">
        <v>2</v>
      </c>
      <c r="F4" s="396" t="s">
        <v>386</v>
      </c>
      <c r="G4" s="396" t="s">
        <v>387</v>
      </c>
      <c r="H4" s="396" t="s">
        <v>388</v>
      </c>
      <c r="I4" s="442"/>
    </row>
    <row r="5" spans="1:10">
      <c r="A5" s="396" t="s">
        <v>93</v>
      </c>
      <c r="B5" s="447" t="s">
        <v>391</v>
      </c>
      <c r="C5" s="338" t="s">
        <v>98</v>
      </c>
      <c r="D5" s="442" t="s">
        <v>385</v>
      </c>
      <c r="E5" s="442">
        <v>5</v>
      </c>
      <c r="F5" s="396" t="s">
        <v>386</v>
      </c>
      <c r="G5" s="396" t="s">
        <v>387</v>
      </c>
      <c r="H5" s="396" t="s">
        <v>388</v>
      </c>
      <c r="I5" s="442"/>
    </row>
    <row r="6" spans="1:10">
      <c r="A6" s="396" t="s">
        <v>101</v>
      </c>
      <c r="B6" s="442" t="s">
        <v>392</v>
      </c>
      <c r="C6" s="338" t="s">
        <v>103</v>
      </c>
      <c r="D6" s="442" t="s">
        <v>385</v>
      </c>
      <c r="E6" s="442">
        <v>3</v>
      </c>
      <c r="F6" s="396" t="s">
        <v>386</v>
      </c>
      <c r="G6" s="396" t="s">
        <v>387</v>
      </c>
      <c r="H6" s="396" t="s">
        <v>388</v>
      </c>
      <c r="I6" s="442">
        <v>1</v>
      </c>
      <c r="J6" s="383" t="s">
        <v>71</v>
      </c>
    </row>
    <row r="7" spans="1:10">
      <c r="A7" s="448" t="s">
        <v>106</v>
      </c>
      <c r="B7" s="449" t="s">
        <v>393</v>
      </c>
      <c r="C7" s="450" t="s">
        <v>108</v>
      </c>
      <c r="D7" s="449" t="s">
        <v>385</v>
      </c>
      <c r="E7" s="449">
        <v>3</v>
      </c>
      <c r="F7" s="448" t="s">
        <v>386</v>
      </c>
      <c r="G7" s="448" t="s">
        <v>387</v>
      </c>
      <c r="H7" s="448" t="s">
        <v>388</v>
      </c>
      <c r="I7" s="449"/>
    </row>
    <row r="8" spans="1:10">
      <c r="A8" s="396" t="s">
        <v>111</v>
      </c>
      <c r="B8" s="442" t="s">
        <v>394</v>
      </c>
      <c r="C8" s="338" t="s">
        <v>116</v>
      </c>
      <c r="D8" s="442" t="s">
        <v>385</v>
      </c>
      <c r="E8" s="442">
        <v>4</v>
      </c>
      <c r="F8" s="396" t="s">
        <v>386</v>
      </c>
      <c r="G8" s="396" t="s">
        <v>387</v>
      </c>
      <c r="H8" s="396" t="s">
        <v>388</v>
      </c>
      <c r="I8" s="442">
        <v>1</v>
      </c>
      <c r="J8" s="383" t="s">
        <v>395</v>
      </c>
    </row>
    <row r="9" spans="1:10">
      <c r="A9" s="396" t="s">
        <v>119</v>
      </c>
      <c r="B9" s="442" t="s">
        <v>396</v>
      </c>
      <c r="C9" s="338" t="s">
        <v>397</v>
      </c>
      <c r="D9" s="442" t="s">
        <v>385</v>
      </c>
      <c r="E9" s="442">
        <v>3</v>
      </c>
      <c r="F9" s="396" t="s">
        <v>386</v>
      </c>
      <c r="G9" s="396" t="s">
        <v>387</v>
      </c>
      <c r="H9" s="396" t="s">
        <v>388</v>
      </c>
      <c r="I9" s="442"/>
    </row>
    <row r="10" spans="1:10">
      <c r="A10" s="396" t="s">
        <v>127</v>
      </c>
      <c r="B10" s="442" t="s">
        <v>398</v>
      </c>
      <c r="C10" s="338" t="s">
        <v>130</v>
      </c>
      <c r="D10" s="442" t="s">
        <v>385</v>
      </c>
      <c r="E10" s="442">
        <v>4</v>
      </c>
      <c r="F10" s="396" t="s">
        <v>386</v>
      </c>
      <c r="G10" s="396" t="s">
        <v>387</v>
      </c>
      <c r="H10" s="396" t="s">
        <v>388</v>
      </c>
      <c r="I10" s="442"/>
    </row>
    <row r="11" spans="1:10">
      <c r="A11" s="396" t="s">
        <v>133</v>
      </c>
      <c r="B11" s="442" t="s">
        <v>399</v>
      </c>
      <c r="C11" s="338" t="s">
        <v>108</v>
      </c>
      <c r="D11" s="442" t="s">
        <v>385</v>
      </c>
      <c r="E11" s="442">
        <v>3</v>
      </c>
      <c r="F11" s="396" t="s">
        <v>386</v>
      </c>
      <c r="G11" s="396" t="s">
        <v>387</v>
      </c>
      <c r="H11" s="396" t="s">
        <v>388</v>
      </c>
      <c r="I11" s="442"/>
    </row>
    <row r="12" spans="1:10">
      <c r="A12" s="396" t="s">
        <v>138</v>
      </c>
      <c r="B12" s="442" t="s">
        <v>400</v>
      </c>
      <c r="C12" s="338" t="s">
        <v>142</v>
      </c>
      <c r="D12" s="442" t="s">
        <v>385</v>
      </c>
      <c r="E12" s="442">
        <v>1</v>
      </c>
      <c r="F12" s="396" t="s">
        <v>386</v>
      </c>
      <c r="G12" s="396" t="s">
        <v>387</v>
      </c>
      <c r="H12" s="396" t="s">
        <v>388</v>
      </c>
      <c r="I12" s="442"/>
    </row>
    <row r="13" spans="1:10">
      <c r="A13" s="396" t="s">
        <v>145</v>
      </c>
      <c r="B13" s="442" t="s">
        <v>401</v>
      </c>
      <c r="C13" s="338" t="s">
        <v>147</v>
      </c>
      <c r="D13" s="442" t="s">
        <v>385</v>
      </c>
      <c r="E13" s="442">
        <v>3</v>
      </c>
      <c r="F13" s="396" t="s">
        <v>386</v>
      </c>
      <c r="G13" s="396" t="s">
        <v>387</v>
      </c>
      <c r="H13" s="396" t="s">
        <v>388</v>
      </c>
      <c r="I13" s="442">
        <v>1</v>
      </c>
      <c r="J13" s="383" t="s">
        <v>71</v>
      </c>
    </row>
    <row r="14" spans="1:10">
      <c r="A14" s="396" t="s">
        <v>150</v>
      </c>
      <c r="B14" s="442" t="s">
        <v>402</v>
      </c>
      <c r="C14" s="338" t="s">
        <v>403</v>
      </c>
      <c r="D14" s="442" t="s">
        <v>385</v>
      </c>
      <c r="E14" s="442">
        <v>3</v>
      </c>
      <c r="F14" s="396" t="s">
        <v>386</v>
      </c>
      <c r="G14" s="396" t="s">
        <v>387</v>
      </c>
      <c r="H14" s="396" t="s">
        <v>388</v>
      </c>
      <c r="I14" s="442"/>
    </row>
    <row r="15" spans="1:10">
      <c r="A15" s="396" t="s">
        <v>156</v>
      </c>
      <c r="B15" s="442" t="s">
        <v>404</v>
      </c>
      <c r="C15" s="338" t="s">
        <v>161</v>
      </c>
      <c r="D15" s="442" t="s">
        <v>385</v>
      </c>
      <c r="E15" s="442">
        <v>3</v>
      </c>
      <c r="F15" s="396" t="s">
        <v>386</v>
      </c>
      <c r="G15" s="396" t="s">
        <v>387</v>
      </c>
      <c r="H15" s="396" t="s">
        <v>388</v>
      </c>
      <c r="I15" s="442"/>
    </row>
    <row r="16" spans="1:10">
      <c r="A16" s="396" t="s">
        <v>297</v>
      </c>
      <c r="B16" s="442" t="s">
        <v>405</v>
      </c>
      <c r="C16" s="452" t="s">
        <v>174</v>
      </c>
      <c r="D16" s="442" t="s">
        <v>385</v>
      </c>
      <c r="E16" s="442">
        <v>4</v>
      </c>
      <c r="F16" s="396" t="s">
        <v>386</v>
      </c>
      <c r="G16" s="396" t="s">
        <v>387</v>
      </c>
      <c r="H16" s="396" t="s">
        <v>388</v>
      </c>
      <c r="I16" s="442">
        <v>1</v>
      </c>
      <c r="J16" s="383" t="s">
        <v>395</v>
      </c>
    </row>
    <row r="17" spans="1:10">
      <c r="A17" s="396" t="s">
        <v>406</v>
      </c>
      <c r="B17" s="442" t="s">
        <v>407</v>
      </c>
      <c r="C17" s="338" t="s">
        <v>181</v>
      </c>
      <c r="D17" s="442" t="s">
        <v>385</v>
      </c>
      <c r="E17" s="442">
        <v>4</v>
      </c>
      <c r="F17" s="396" t="s">
        <v>386</v>
      </c>
      <c r="G17" s="396" t="s">
        <v>387</v>
      </c>
      <c r="H17" s="396" t="s">
        <v>388</v>
      </c>
      <c r="I17" s="442">
        <v>1</v>
      </c>
      <c r="J17" s="383" t="s">
        <v>71</v>
      </c>
    </row>
    <row r="18" spans="1:10">
      <c r="A18" s="396" t="s">
        <v>194</v>
      </c>
      <c r="B18" s="442" t="s">
        <v>408</v>
      </c>
      <c r="C18" s="338" t="s">
        <v>201</v>
      </c>
      <c r="D18" s="442" t="s">
        <v>385</v>
      </c>
      <c r="E18" s="442">
        <v>1</v>
      </c>
      <c r="F18" s="396" t="s">
        <v>386</v>
      </c>
      <c r="G18" s="396" t="s">
        <v>387</v>
      </c>
      <c r="H18" s="396" t="s">
        <v>388</v>
      </c>
      <c r="I18" s="442">
        <v>1</v>
      </c>
      <c r="J18" s="383" t="s">
        <v>409</v>
      </c>
    </row>
    <row r="19" spans="1:10">
      <c r="A19" s="396" t="s">
        <v>204</v>
      </c>
      <c r="B19" s="442" t="s">
        <v>410</v>
      </c>
      <c r="C19" s="338" t="s">
        <v>209</v>
      </c>
      <c r="D19" s="442" t="s">
        <v>385</v>
      </c>
      <c r="E19" s="442">
        <v>1</v>
      </c>
      <c r="F19" s="396" t="s">
        <v>386</v>
      </c>
      <c r="G19" s="396" t="s">
        <v>387</v>
      </c>
      <c r="H19" s="396" t="s">
        <v>388</v>
      </c>
      <c r="I19" s="442"/>
    </row>
    <row r="20" spans="1:10" ht="29.1">
      <c r="A20" s="443" t="s">
        <v>212</v>
      </c>
      <c r="B20" s="338" t="s">
        <v>405</v>
      </c>
      <c r="C20" s="338" t="s">
        <v>218</v>
      </c>
      <c r="D20" s="444" t="s">
        <v>411</v>
      </c>
      <c r="E20" s="338">
        <v>2</v>
      </c>
      <c r="F20" s="443" t="s">
        <v>386</v>
      </c>
      <c r="G20" s="443" t="s">
        <v>412</v>
      </c>
      <c r="H20" s="443" t="s">
        <v>388</v>
      </c>
      <c r="I20" s="338"/>
    </row>
    <row r="21" spans="1:10">
      <c r="A21" s="396" t="s">
        <v>227</v>
      </c>
      <c r="B21" s="442" t="s">
        <v>227</v>
      </c>
      <c r="C21" s="338" t="s">
        <v>232</v>
      </c>
      <c r="D21" s="442" t="s">
        <v>385</v>
      </c>
      <c r="E21" s="442">
        <v>3</v>
      </c>
      <c r="F21" s="396" t="s">
        <v>386</v>
      </c>
      <c r="G21" s="396" t="s">
        <v>387</v>
      </c>
      <c r="H21" s="396" t="s">
        <v>388</v>
      </c>
      <c r="I21" s="442">
        <v>1</v>
      </c>
      <c r="J21" s="383" t="s">
        <v>71</v>
      </c>
    </row>
    <row r="22" spans="1:10">
      <c r="A22" s="396" t="s">
        <v>235</v>
      </c>
      <c r="B22" s="442" t="s">
        <v>405</v>
      </c>
      <c r="C22" s="451" t="s">
        <v>239</v>
      </c>
      <c r="D22" s="442" t="s">
        <v>385</v>
      </c>
      <c r="E22" s="442">
        <v>2</v>
      </c>
      <c r="F22" s="396" t="s">
        <v>386</v>
      </c>
      <c r="G22" s="396" t="s">
        <v>387</v>
      </c>
      <c r="H22" s="396" t="s">
        <v>388</v>
      </c>
      <c r="I22" s="442"/>
    </row>
    <row r="23" spans="1:10">
      <c r="A23" s="396" t="s">
        <v>247</v>
      </c>
      <c r="B23" s="442" t="s">
        <v>413</v>
      </c>
      <c r="C23" s="338" t="s">
        <v>250</v>
      </c>
      <c r="D23" s="442" t="s">
        <v>385</v>
      </c>
      <c r="E23" s="442">
        <v>2</v>
      </c>
      <c r="F23" s="396" t="s">
        <v>386</v>
      </c>
      <c r="G23" s="396" t="s">
        <v>387</v>
      </c>
      <c r="H23" s="396" t="s">
        <v>388</v>
      </c>
      <c r="I23" s="442"/>
    </row>
  </sheetData>
  <hyperlinks>
    <hyperlink ref="C22" r:id="rId1" xr:uid="{784E48A0-8D03-4A1B-96D3-4B4C9B80CC92}"/>
    <hyperlink ref="C16" r:id="rId2" xr:uid="{CF823A26-0026-447B-AD7D-D129B2366567}"/>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278A3A-9640-4E07-9F70-0D3D38906237}">
  <dimension ref="A1:E10"/>
  <sheetViews>
    <sheetView workbookViewId="0">
      <selection activeCell="B10" sqref="B10"/>
    </sheetView>
  </sheetViews>
  <sheetFormatPr defaultRowHeight="14.45"/>
  <cols>
    <col min="2" max="2" width="44" style="359" customWidth="1"/>
    <col min="3" max="3" width="22.140625" style="72" customWidth="1"/>
    <col min="4" max="4" width="9.140625" style="72"/>
    <col min="5" max="5" width="31.5703125" style="359" customWidth="1"/>
    <col min="6" max="6" width="31.5703125" customWidth="1"/>
  </cols>
  <sheetData>
    <row r="1" spans="1:5">
      <c r="A1" s="441" t="s">
        <v>414</v>
      </c>
      <c r="B1" s="434" t="s">
        <v>415</v>
      </c>
      <c r="C1" s="435" t="s">
        <v>416</v>
      </c>
      <c r="D1" s="435" t="s">
        <v>417</v>
      </c>
      <c r="E1" s="434" t="s">
        <v>5</v>
      </c>
    </row>
    <row r="2" spans="1:5" ht="27.95">
      <c r="A2" s="437">
        <v>1</v>
      </c>
      <c r="B2" s="439" t="s">
        <v>418</v>
      </c>
      <c r="C2" s="446" t="s">
        <v>259</v>
      </c>
      <c r="D2" s="437" t="s">
        <v>419</v>
      </c>
      <c r="E2" s="436" t="s">
        <v>7</v>
      </c>
    </row>
    <row r="3" spans="1:5">
      <c r="A3" s="437">
        <v>2</v>
      </c>
      <c r="B3" s="439" t="s">
        <v>420</v>
      </c>
      <c r="C3" s="446" t="s">
        <v>421</v>
      </c>
      <c r="D3" s="437" t="s">
        <v>422</v>
      </c>
      <c r="E3" s="436" t="s">
        <v>7</v>
      </c>
    </row>
    <row r="4" spans="1:5">
      <c r="A4" s="111">
        <v>3</v>
      </c>
      <c r="B4" s="440" t="s">
        <v>423</v>
      </c>
      <c r="C4" s="111"/>
      <c r="D4" s="111"/>
      <c r="E4" s="438"/>
    </row>
    <row r="5" spans="1:5" ht="43.5" customHeight="1">
      <c r="A5" s="437">
        <v>4</v>
      </c>
      <c r="B5" s="439" t="s">
        <v>424</v>
      </c>
      <c r="C5" s="446" t="s">
        <v>425</v>
      </c>
      <c r="D5" s="437"/>
      <c r="E5" s="436" t="s">
        <v>426</v>
      </c>
    </row>
    <row r="6" spans="1:5" ht="29.25" customHeight="1">
      <c r="A6" s="437">
        <v>5</v>
      </c>
      <c r="B6" s="439" t="s">
        <v>427</v>
      </c>
      <c r="C6" s="446" t="s">
        <v>428</v>
      </c>
      <c r="D6" s="437" t="s">
        <v>422</v>
      </c>
      <c r="E6" s="436" t="s">
        <v>429</v>
      </c>
    </row>
    <row r="7" spans="1:5" ht="37.5" customHeight="1">
      <c r="A7" s="111">
        <v>6</v>
      </c>
      <c r="B7" s="440" t="s">
        <v>430</v>
      </c>
      <c r="C7" s="445" t="s">
        <v>421</v>
      </c>
      <c r="D7" s="111" t="s">
        <v>431</v>
      </c>
      <c r="E7" s="438"/>
    </row>
    <row r="8" spans="1:5" ht="54.75" customHeight="1">
      <c r="A8" s="111">
        <v>7</v>
      </c>
      <c r="B8" s="440" t="s">
        <v>432</v>
      </c>
      <c r="C8" s="445" t="s">
        <v>433</v>
      </c>
      <c r="D8" s="111" t="s">
        <v>431</v>
      </c>
      <c r="E8" s="438" t="s">
        <v>434</v>
      </c>
    </row>
    <row r="9" spans="1:5" ht="66.75">
      <c r="A9" s="111">
        <v>8</v>
      </c>
      <c r="B9" s="440" t="s">
        <v>435</v>
      </c>
      <c r="C9" s="111"/>
      <c r="D9" s="111"/>
      <c r="E9" s="438"/>
    </row>
    <row r="10" spans="1:5">
      <c r="A10" s="453"/>
      <c r="B10" s="306"/>
      <c r="C10" s="111"/>
      <c r="D10" s="111"/>
      <c r="E10" s="306"/>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443D41-4473-4093-A1C0-ED16566550EA}">
  <sheetPr codeName="Sheet32"/>
  <dimension ref="A1:G22"/>
  <sheetViews>
    <sheetView topLeftCell="A2" workbookViewId="0">
      <selection activeCell="A10" sqref="A10:F13"/>
    </sheetView>
  </sheetViews>
  <sheetFormatPr defaultColWidth="8.7109375" defaultRowHeight="14.45"/>
  <cols>
    <col min="1" max="1" width="31.42578125" style="5" bestFit="1" customWidth="1"/>
    <col min="2" max="2" width="23" style="5" customWidth="1"/>
    <col min="3" max="3" width="24.140625" style="5" customWidth="1"/>
    <col min="4" max="4" width="23.5703125" style="5" customWidth="1"/>
    <col min="5" max="5" width="25.28515625" style="5" customWidth="1"/>
    <col min="6" max="6" width="35.7109375" style="5" customWidth="1"/>
    <col min="7" max="7" width="55" style="5" customWidth="1"/>
    <col min="8" max="16384" width="8.7109375" style="5"/>
  </cols>
  <sheetData>
    <row r="1" spans="1:7" ht="30" customHeight="1">
      <c r="A1" s="279" t="s">
        <v>0</v>
      </c>
      <c r="B1" s="1" t="s">
        <v>1</v>
      </c>
      <c r="C1" s="1" t="s">
        <v>2</v>
      </c>
      <c r="D1" s="1" t="s">
        <v>3</v>
      </c>
      <c r="E1" s="1" t="s">
        <v>436</v>
      </c>
      <c r="F1" s="1" t="s">
        <v>5</v>
      </c>
    </row>
    <row r="2" spans="1:7" ht="57.95">
      <c r="A2" s="25" t="s">
        <v>437</v>
      </c>
      <c r="B2" s="6" t="s">
        <v>7</v>
      </c>
      <c r="C2" s="235">
        <v>45089</v>
      </c>
      <c r="D2" s="229">
        <v>45279</v>
      </c>
      <c r="E2" s="229">
        <v>44930</v>
      </c>
      <c r="F2" s="245" t="s">
        <v>438</v>
      </c>
    </row>
    <row r="3" spans="1:7" ht="29.1">
      <c r="A3" s="25" t="s">
        <v>439</v>
      </c>
      <c r="B3" s="6" t="s">
        <v>7</v>
      </c>
      <c r="C3" s="3" t="s">
        <v>217</v>
      </c>
      <c r="D3" s="3" t="s">
        <v>217</v>
      </c>
      <c r="E3" s="229">
        <v>44930</v>
      </c>
    </row>
    <row r="4" spans="1:7">
      <c r="A4" s="39" t="s">
        <v>440</v>
      </c>
      <c r="B4" s="6" t="s">
        <v>7</v>
      </c>
      <c r="C4" s="235">
        <v>45272</v>
      </c>
      <c r="D4" s="229">
        <v>45279</v>
      </c>
      <c r="E4" s="229">
        <v>44930</v>
      </c>
      <c r="F4" s="185"/>
    </row>
    <row r="5" spans="1:7" ht="29.1">
      <c r="A5" s="39" t="s">
        <v>441</v>
      </c>
      <c r="B5" s="229" t="s">
        <v>296</v>
      </c>
      <c r="C5" s="307">
        <v>45307</v>
      </c>
      <c r="D5" s="229">
        <v>45320</v>
      </c>
      <c r="E5" s="229">
        <v>45320</v>
      </c>
      <c r="F5" s="25" t="s">
        <v>442</v>
      </c>
    </row>
    <row r="6" spans="1:7" ht="29.1">
      <c r="A6" s="39" t="s">
        <v>443</v>
      </c>
      <c r="B6" s="334">
        <v>45321</v>
      </c>
      <c r="C6" s="309"/>
      <c r="D6" s="229"/>
      <c r="E6" s="229"/>
      <c r="F6" s="25"/>
    </row>
    <row r="7" spans="1:7" ht="29.1">
      <c r="A7" s="39" t="s">
        <v>444</v>
      </c>
      <c r="B7" s="334">
        <v>45323</v>
      </c>
      <c r="C7" s="229">
        <v>45323</v>
      </c>
      <c r="E7" s="229"/>
      <c r="F7" s="25" t="s">
        <v>445</v>
      </c>
    </row>
    <row r="8" spans="1:7">
      <c r="A8" s="39" t="s">
        <v>446</v>
      </c>
      <c r="B8" s="325" t="s">
        <v>217</v>
      </c>
      <c r="C8" s="229">
        <v>45332</v>
      </c>
      <c r="E8" s="229"/>
      <c r="F8" s="25" t="s">
        <v>447</v>
      </c>
    </row>
    <row r="9" spans="1:7">
      <c r="A9" s="482" t="s">
        <v>448</v>
      </c>
      <c r="B9" s="483"/>
      <c r="C9" s="483"/>
      <c r="D9" s="484"/>
      <c r="E9" s="484"/>
      <c r="F9" s="484"/>
      <c r="G9" s="485"/>
    </row>
    <row r="10" spans="1:7">
      <c r="A10" s="332" t="s">
        <v>449</v>
      </c>
      <c r="B10" s="326" t="s">
        <v>217</v>
      </c>
      <c r="C10" s="306" t="s">
        <v>217</v>
      </c>
      <c r="D10" s="309"/>
      <c r="F10" s="25" t="s">
        <v>450</v>
      </c>
    </row>
    <row r="11" spans="1:7">
      <c r="A11" s="333" t="s">
        <v>451</v>
      </c>
      <c r="B11" s="330" t="s">
        <v>217</v>
      </c>
      <c r="C11" s="331" t="s">
        <v>217</v>
      </c>
      <c r="D11" s="309"/>
      <c r="F11" s="25" t="s">
        <v>450</v>
      </c>
      <c r="G11" s="25"/>
    </row>
    <row r="12" spans="1:7" ht="29.1">
      <c r="A12" s="39" t="s">
        <v>452</v>
      </c>
      <c r="B12" s="326" t="s">
        <v>217</v>
      </c>
      <c r="C12" s="306" t="s">
        <v>217</v>
      </c>
      <c r="D12" s="309"/>
      <c r="F12" s="25" t="s">
        <v>450</v>
      </c>
      <c r="G12" s="25"/>
    </row>
    <row r="13" spans="1:7" ht="29.1">
      <c r="A13" s="13" t="s">
        <v>453</v>
      </c>
      <c r="B13" s="326" t="s">
        <v>217</v>
      </c>
      <c r="C13" s="306" t="s">
        <v>217</v>
      </c>
      <c r="F13" s="25" t="s">
        <v>450</v>
      </c>
    </row>
    <row r="15" spans="1:7">
      <c r="A15" s="189"/>
      <c r="B15" s="348"/>
      <c r="C15" s="348"/>
    </row>
    <row r="16" spans="1:7">
      <c r="A16" s="478" t="s">
        <v>11</v>
      </c>
      <c r="B16" s="479"/>
      <c r="C16" s="227"/>
    </row>
    <row r="17" spans="1:2">
      <c r="A17" s="5" t="s">
        <v>14</v>
      </c>
      <c r="B17" s="5" t="s">
        <v>454</v>
      </c>
    </row>
    <row r="18" spans="1:2">
      <c r="A18" s="5" t="s">
        <v>16</v>
      </c>
      <c r="B18" s="5" t="s">
        <v>17</v>
      </c>
    </row>
    <row r="19" spans="1:2" ht="18" customHeight="1">
      <c r="A19" s="5" t="s">
        <v>18</v>
      </c>
      <c r="B19" s="5" t="s">
        <v>455</v>
      </c>
    </row>
    <row r="20" spans="1:2">
      <c r="A20" s="5" t="s">
        <v>20</v>
      </c>
      <c r="B20" s="5" t="s">
        <v>160</v>
      </c>
    </row>
    <row r="21" spans="1:2">
      <c r="A21" s="5" t="s">
        <v>22</v>
      </c>
      <c r="B21" s="5" t="s">
        <v>456</v>
      </c>
    </row>
    <row r="22" spans="1:2">
      <c r="A22" s="5" t="s">
        <v>457</v>
      </c>
      <c r="B22" s="5" t="s">
        <v>458</v>
      </c>
    </row>
  </sheetData>
  <mergeCells count="2">
    <mergeCell ref="A16:B16"/>
    <mergeCell ref="A9:G9"/>
  </mergeCell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B7ECEB-3587-488F-8F7F-D8A59E432FFF}">
  <sheetPr codeName="Sheet31"/>
  <dimension ref="A1:G12"/>
  <sheetViews>
    <sheetView workbookViewId="0">
      <selection activeCell="G4" sqref="G4"/>
    </sheetView>
  </sheetViews>
  <sheetFormatPr defaultColWidth="8.7109375" defaultRowHeight="14.45"/>
  <cols>
    <col min="1" max="1" width="40.5703125" style="5" customWidth="1"/>
    <col min="2" max="2" width="22.28515625" style="5" customWidth="1"/>
    <col min="3" max="4" width="16.28515625" style="5" customWidth="1"/>
    <col min="5" max="5" width="16.42578125" style="5" bestFit="1" customWidth="1"/>
    <col min="6" max="6" width="18.42578125" style="5" customWidth="1"/>
    <col min="7" max="7" width="15.140625" style="5" customWidth="1"/>
    <col min="8" max="16384" width="8.7109375" style="5"/>
  </cols>
  <sheetData>
    <row r="1" spans="1:7">
      <c r="A1" s="1" t="s">
        <v>0</v>
      </c>
      <c r="B1" s="1" t="s">
        <v>1</v>
      </c>
      <c r="C1" s="1" t="s">
        <v>2</v>
      </c>
      <c r="D1" s="1" t="s">
        <v>459</v>
      </c>
      <c r="E1" s="1" t="s">
        <v>460</v>
      </c>
      <c r="F1" s="1" t="s">
        <v>436</v>
      </c>
      <c r="G1" s="1" t="s">
        <v>5</v>
      </c>
    </row>
    <row r="2" spans="1:7">
      <c r="A2" s="170" t="s">
        <v>165</v>
      </c>
      <c r="B2" s="170" t="s">
        <v>7</v>
      </c>
      <c r="C2" s="170"/>
      <c r="D2" s="170"/>
      <c r="E2" s="170"/>
      <c r="F2" s="12">
        <v>45306</v>
      </c>
      <c r="G2" s="3"/>
    </row>
    <row r="3" spans="1:7" ht="43.5">
      <c r="A3" s="170" t="s">
        <v>461</v>
      </c>
      <c r="B3" s="170" t="s">
        <v>7</v>
      </c>
      <c r="C3" s="170"/>
      <c r="D3" s="170"/>
      <c r="E3" s="170"/>
      <c r="F3" s="12">
        <v>45306</v>
      </c>
      <c r="G3" s="3"/>
    </row>
    <row r="4" spans="1:7" ht="57.95">
      <c r="A4" s="3" t="s">
        <v>462</v>
      </c>
      <c r="B4" s="3" t="s">
        <v>217</v>
      </c>
      <c r="C4" s="3" t="s">
        <v>217</v>
      </c>
      <c r="D4" s="3" t="s">
        <v>217</v>
      </c>
      <c r="E4" s="3" t="s">
        <v>217</v>
      </c>
      <c r="F4" s="12">
        <v>45306</v>
      </c>
      <c r="G4" s="185" t="s">
        <v>463</v>
      </c>
    </row>
    <row r="5" spans="1:7">
      <c r="A5" s="478" t="s">
        <v>11</v>
      </c>
      <c r="B5" s="479"/>
    </row>
    <row r="6" spans="1:7">
      <c r="A6" s="5" t="s">
        <v>14</v>
      </c>
      <c r="B6" s="5" t="s">
        <v>15</v>
      </c>
    </row>
    <row r="7" spans="1:7">
      <c r="A7" s="5" t="s">
        <v>16</v>
      </c>
      <c r="B7" s="5" t="s">
        <v>464</v>
      </c>
    </row>
    <row r="8" spans="1:7">
      <c r="A8" s="5" t="s">
        <v>465</v>
      </c>
      <c r="B8" s="5" t="s">
        <v>466</v>
      </c>
    </row>
    <row r="9" spans="1:7" ht="16.5" customHeight="1">
      <c r="A9" s="5" t="s">
        <v>18</v>
      </c>
      <c r="B9" s="5" t="s">
        <v>455</v>
      </c>
    </row>
    <row r="10" spans="1:7">
      <c r="A10" s="5" t="s">
        <v>20</v>
      </c>
      <c r="B10" s="5" t="s">
        <v>160</v>
      </c>
    </row>
    <row r="11" spans="1:7">
      <c r="A11" s="5" t="s">
        <v>22</v>
      </c>
      <c r="B11" s="5" t="s">
        <v>81</v>
      </c>
    </row>
    <row r="12" spans="1:7">
      <c r="A12" s="5" t="s">
        <v>457</v>
      </c>
    </row>
  </sheetData>
  <mergeCells count="1">
    <mergeCell ref="A5:B5"/>
  </mergeCells>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Diptojeet Mukhopadhyay</dc:creator>
  <cp:keywords/>
  <dc:description/>
  <cp:lastModifiedBy/>
  <cp:revision/>
  <dcterms:created xsi:type="dcterms:W3CDTF">2023-07-18T08:44:22Z</dcterms:created>
  <dcterms:modified xsi:type="dcterms:W3CDTF">2024-02-26T10:59:32Z</dcterms:modified>
  <cp:category/>
  <cp:contentStatus/>
</cp:coreProperties>
</file>